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5175" yWindow="1905" windowWidth="21840" windowHeight="13740"/>
  </bookViews>
  <sheets>
    <sheet name="Брянская" sheetId="1" r:id="rId1"/>
    <sheet name="Вологодская" sheetId="2" r:id="rId2"/>
    <sheet name="Калининградская" sheetId="3" r:id="rId3"/>
    <sheet name="Нижегогородская" sheetId="4" r:id="rId4"/>
    <sheet name="Омская" sheetId="5" r:id="rId5"/>
    <sheet name="Сахалинская" sheetId="6" r:id="rId6"/>
    <sheet name="Севастополь" sheetId="7" r:id="rId7"/>
    <sheet name="Ставропольский" sheetId="8" r:id="rId8"/>
    <sheet name="Тюменская" sheetId="9" r:id="rId9"/>
    <sheet name="Челябинская" sheetId="10" r:id="rId10"/>
  </sheets>
  <definedNames>
    <definedName name="_xlnm.Print_Area" localSheetId="0">Брянская!$A:$J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/>
  <c r="C3" i="3"/>
  <c r="C3" i="4"/>
  <c r="C3" i="5"/>
  <c r="C3" i="6"/>
  <c r="C3" i="7"/>
  <c r="C3" i="8"/>
  <c r="C3" i="9"/>
  <c r="C3" i="10"/>
</calcChain>
</file>

<file path=xl/sharedStrings.xml><?xml version="1.0" encoding="utf-8"?>
<sst xmlns="http://schemas.openxmlformats.org/spreadsheetml/2006/main" count="1068" uniqueCount="753">
  <si>
    <t>Регион</t>
  </si>
  <si>
    <t>Кол-во школ в столице субъекта</t>
  </si>
  <si>
    <t>Брянская область</t>
  </si>
  <si>
    <t>М1</t>
  </si>
  <si>
    <t>М2</t>
  </si>
  <si>
    <t>М3</t>
  </si>
  <si>
    <t>М4</t>
  </si>
  <si>
    <t>…</t>
  </si>
  <si>
    <t>Перечень муниципалитетов-участников</t>
  </si>
  <si>
    <t>Ш1</t>
  </si>
  <si>
    <t>Ш2</t>
  </si>
  <si>
    <t>Ш3</t>
  </si>
  <si>
    <t>Ш4</t>
  </si>
  <si>
    <t>Ш5</t>
  </si>
  <si>
    <t>Ш6</t>
  </si>
  <si>
    <t>Ш7</t>
  </si>
  <si>
    <t>Ш8</t>
  </si>
  <si>
    <t>Ш9</t>
  </si>
  <si>
    <t>Ш10</t>
  </si>
  <si>
    <t>Ш11</t>
  </si>
  <si>
    <t>Ш12</t>
  </si>
  <si>
    <t>Ш13</t>
  </si>
  <si>
    <t>Ш14</t>
  </si>
  <si>
    <t>Ш15</t>
  </si>
  <si>
    <t>Ш16</t>
  </si>
  <si>
    <t>Ш17</t>
  </si>
  <si>
    <t>Ш18</t>
  </si>
  <si>
    <t>Ш19</t>
  </si>
  <si>
    <t>Ш20</t>
  </si>
  <si>
    <t>Ш21</t>
  </si>
  <si>
    <t>Ш22</t>
  </si>
  <si>
    <t>Кол-во ставок в соответствии с соглашением*</t>
  </si>
  <si>
    <t>Контакты директора (ФИО, контактный телефон, адрес электронной почты)</t>
  </si>
  <si>
    <t>Перечень школ-участников (Указывается полное наименование школы в соответствии с лицензией)</t>
  </si>
  <si>
    <t>Адрес школы (индекс, почтовый адрес)</t>
  </si>
  <si>
    <t>Адрес сайта (гиперссылка)</t>
  </si>
  <si>
    <t>* - Общее число специалистов, включая регионального и муниципальных координаторов, представителей ресурсных центров РДШ и советников в школах</t>
  </si>
  <si>
    <r>
      <t xml:space="preserve">Кол-во школ-участников в регионе </t>
    </r>
    <r>
      <rPr>
        <b/>
        <i/>
        <sz val="12"/>
        <color theme="1"/>
        <rFont val="Times New Roman"/>
        <family val="1"/>
      </rPr>
      <t>(проект)</t>
    </r>
  </si>
  <si>
    <t>Челябинская область</t>
  </si>
  <si>
    <t>Тюменская область</t>
  </si>
  <si>
    <t>Ставропольский край</t>
  </si>
  <si>
    <t>г. Севастополь</t>
  </si>
  <si>
    <t>Сахалинская область</t>
  </si>
  <si>
    <t>Омская область</t>
  </si>
  <si>
    <t>Нижегородская область</t>
  </si>
  <si>
    <t>Калининградская область</t>
  </si>
  <si>
    <t>Вологодская область</t>
  </si>
  <si>
    <t xml:space="preserve">МБОУ «Средняя общеобразовательная школа №1» г. Брянска </t>
  </si>
  <si>
    <t>http://shkola1.bryansk.in</t>
  </si>
  <si>
    <t xml:space="preserve">Шкабарина Елена Александровна
8(4832)74-52-33
if-sch1-2007@yandex.ru
</t>
  </si>
  <si>
    <t>http://школа2.рф/</t>
  </si>
  <si>
    <t>Данилова Елена Анатольевна
8(4832)74-34-13
brysch2@yandex.ru</t>
  </si>
  <si>
    <t>МБОУ «Средняя общеобразовательная школа №3» г. Брянска</t>
  </si>
  <si>
    <t>http://www.sch3bry.edusite.ru/</t>
  </si>
  <si>
    <t>МБОУ «Средняя общеобразовательная школа №4 г. Брянска с углубленным изучением отдельных предметов»</t>
  </si>
  <si>
    <t>http://32школа4.рф/</t>
  </si>
  <si>
    <t>МБОУ «Средняя общеобразовательная школа №5 им. К.И. Пушновой»        г. Брянска</t>
  </si>
  <si>
    <t>МБОУ «Средняя общеобразовательная школа №2 имени Д.Е.Кравцова"       г. Брянска</t>
  </si>
  <si>
    <t>http://school5-32.ru</t>
  </si>
  <si>
    <t>Кадубин Михаил Александрович
8(4832) 66-57-88
school5-32@yandex.ru</t>
  </si>
  <si>
    <t>МБОУ «Средняя общеобразовательная школа №6» г. Брянска</t>
  </si>
  <si>
    <t>http://shkola6.brua.ru/</t>
  </si>
  <si>
    <t>Редюк Андрей Владимирович
8(4832) 74-00-33
mousosch6@yandex.ru</t>
  </si>
  <si>
    <t>МБОУ  «Гимназия №7 имени Героя России С.В.Василева»       г. Брянска</t>
  </si>
  <si>
    <t>http://gymnasium-7.ru/</t>
  </si>
  <si>
    <t>МБОУ «Средняя общеобразовательная школа №8 имени  Героя Советского  Союза, летчика-космонавта СССР В.М. Афанасьева»        г. Брянска</t>
  </si>
  <si>
    <t>241050, г. Брянск,          ул. Луначарского, д.41</t>
  </si>
  <si>
    <t>http://8школа.рф/</t>
  </si>
  <si>
    <t>Коваленков Александр Владимирович
8(4832) 41-26-43
shkola8.gbr@yandex.ru</t>
  </si>
  <si>
    <t>http://school9-32.ru/</t>
  </si>
  <si>
    <t xml:space="preserve">Гурова Ирина Владимировна
8(4832) 74-05-50
sch9@inbox.ru  </t>
  </si>
  <si>
    <t>МБОУ «Средняя общеобразовательная школа №45» г. Брянска</t>
  </si>
  <si>
    <t>http://brn-45.sch.b-edu.ru</t>
  </si>
  <si>
    <t xml:space="preserve">Бычков Николай Николаевич
8(4832) 64-82-18
schkola.45@yandex.ru </t>
  </si>
  <si>
    <t>МБОУ «Средняя общеобразовательная школа №54» г. Брянска</t>
  </si>
  <si>
    <t>241037, г. Брянск, ул.Авиационная, д.24</t>
  </si>
  <si>
    <t>http://школа54.рф/</t>
  </si>
  <si>
    <t xml:space="preserve"> Сайгалова Татьяна Викторовна
8(4832) 41-13-53
sch54bryansk@yandex.ru  </t>
  </si>
  <si>
    <t>МБОУ «Средняя общеобразовательная школа №56» г. Брянска</t>
  </si>
  <si>
    <t>241037, г. Брянск, 2-й проезд Станке Димитрова, д.4</t>
  </si>
  <si>
    <t>http://school56-br.ru/</t>
  </si>
  <si>
    <t xml:space="preserve">МБОУ «Брянский городской образовательный комплекс №59» г. Брянска </t>
  </si>
  <si>
    <t>241033, г. Брянск, проспект Станке Димитрова, д.73</t>
  </si>
  <si>
    <t>http://brschool59.ru</t>
  </si>
  <si>
    <t xml:space="preserve">Потворов Артем Иванович
8(4832) 41-61-46
br59@yandex.ru   </t>
  </si>
  <si>
    <t xml:space="preserve">МБОУ «Средняя общеобразовательная школа №60» г. Брянска </t>
  </si>
  <si>
    <t>https://school60br.ru/</t>
  </si>
  <si>
    <t xml:space="preserve">Грушенкова Наталья Михайловна
8(4832) 75-32-69
schol60bryansk@mail.ru  
</t>
  </si>
  <si>
    <t>https://7132br.ru/</t>
  </si>
  <si>
    <t>Пихенько Иван Николаевич
8(4832) 32-70-71
 7132br@mail.ru</t>
  </si>
  <si>
    <r>
      <t xml:space="preserve">МБОУ "Средняя общеобразовательная школа №71" г. Брянска </t>
    </r>
    <r>
      <rPr>
        <b/>
        <u/>
        <sz val="12"/>
        <rFont val="Times New Roman"/>
        <family val="1"/>
        <charset val="204"/>
      </rPr>
      <t/>
    </r>
  </si>
  <si>
    <t>МБОУ «Гимназия №6» г.Брянска</t>
  </si>
  <si>
    <t>http://gimnazia6.ru/</t>
  </si>
  <si>
    <t xml:space="preserve">Корнеенков Валерий Алексеевич
8(4832) 65-05-10
sch62bryansk@yandex.ru   </t>
  </si>
  <si>
    <t>МБОУ «Гимназия №3» г.Брянска</t>
  </si>
  <si>
    <t>http://gymn3.ru/</t>
  </si>
  <si>
    <t>Пупанова Татьяна Юрьевна
8(4832) 73-20-80 
gymn3@inbox.ru</t>
  </si>
  <si>
    <t>МБОУ «Гимназия №4» г.Брянска</t>
  </si>
  <si>
    <t xml:space="preserve">241022, г. Брянск,
ул. Афанасьева, д.26
</t>
  </si>
  <si>
    <t>https://gymnasium4br.ru/</t>
  </si>
  <si>
    <t>МБОУ «Средняя общеобразовательная школа №25» г. Брянска</t>
  </si>
  <si>
    <t xml:space="preserve">241022, г. Брянск,
ул. Мичурина, д.27а
</t>
  </si>
  <si>
    <t>http://sch25-bryansk.ru/</t>
  </si>
  <si>
    <t>Жуков
Александр Евгеньевич
8(4832) 26-02-08 
sch25@bk.ru</t>
  </si>
  <si>
    <t xml:space="preserve">241047, г. Брянск,
ул. Тельмана, д.109в
</t>
  </si>
  <si>
    <t>МБОУ  «Средняя общеобразовательная школа №26 имени В.И. Кугаева»      г. Брянска</t>
  </si>
  <si>
    <t>http://brn-26.sch.b-edu.ru/</t>
  </si>
  <si>
    <t>МБОУ «Средняя общеобразовательная школа № 33 имени М.А.Титовой»              г. Брянска</t>
  </si>
  <si>
    <t xml:space="preserve">241047, г. Брянск,
ул. Пушкина, д.23
</t>
  </si>
  <si>
    <t>http://school33br.narod.ru</t>
  </si>
  <si>
    <t>МБОУ «Средняя общеобразовательная    школа     № 34» г. Брянска</t>
  </si>
  <si>
    <t xml:space="preserve">241047, г. Брянск,
ул. Суворова, д.2б
</t>
  </si>
  <si>
    <t>http://сош34.рф/</t>
  </si>
  <si>
    <t>Иртюго  Татьяна Сергеевна
8(4832) 26-00-13
brsch34@mail.ru</t>
  </si>
  <si>
    <t>МБОУ «Средняя общеобразовательная школа № 46» г. Брянска</t>
  </si>
  <si>
    <t xml:space="preserve">241022, г. Брянск,
ул. Пушкина, д.59
</t>
  </si>
  <si>
    <t>http://brn-46.sch.b-edu.ru/</t>
  </si>
  <si>
    <t>Гридин Сергей Юрьевич
8(4832) 26-02-52 
sch46bryansk@yandex.ru</t>
  </si>
  <si>
    <t xml:space="preserve">241903, пгт Большое Полпино, ул. Центральная, д.72
</t>
  </si>
  <si>
    <t>МБОУ «Средняя общеобразовательная школа № 49» г. Брянска</t>
  </si>
  <si>
    <t>http://shkola49.vov.ru/</t>
  </si>
  <si>
    <t>Блохин Валерий Владимирович
8(4832) 73-45-01 
school49_br@mail.ru</t>
  </si>
  <si>
    <t>МБОУ «Средняя общеобразовательная школа № 58» г. Брянска</t>
  </si>
  <si>
    <t xml:space="preserve">241022, г. Брянск,
ул. Абашева, д.3а
</t>
  </si>
  <si>
    <t>http://58школа.рф/</t>
  </si>
  <si>
    <t xml:space="preserve">Личинко Галина Геннадьевна
8(4832) 26-37-05 
Sch58l@yandex.ru
</t>
  </si>
  <si>
    <t>МБОУ «Средняя общеобразовательная школа № 64» г. Брянска</t>
  </si>
  <si>
    <t xml:space="preserve">241047, г. Брянск,
ул. Есенина, д.20
</t>
  </si>
  <si>
    <t>http://brn-64.sch.b-edu.ru/</t>
  </si>
  <si>
    <t>Лужецкая Ирина Юрьевна
8(4832) 73-17-06
sch64bryansk@mail.ru</t>
  </si>
  <si>
    <t>МБОУ «Гимназия №2» г.Брянска</t>
  </si>
  <si>
    <t>241035, г. Брянск, ул.Медведева, 20</t>
  </si>
  <si>
    <t>http://gymnasia2.brn.eduru.ru/</t>
  </si>
  <si>
    <t>Мамонова Татьяна Александровна
8(4832) 57-09-37,
57-12-48
gymn2bryansk@yandex.ru</t>
  </si>
  <si>
    <t>МБОУ «Гимназия №5» г.Брянска</t>
  </si>
  <si>
    <t>241035, г. Брянск, мкрн. Московский, д.56</t>
  </si>
  <si>
    <t>http://www.gimnazia5-bryansk.ru/</t>
  </si>
  <si>
    <t>Сауткина Галина Васильевна
8(4832) 51-65-73
gum5Bryansk@yandex.ru</t>
  </si>
  <si>
    <t>МБОУ «Брянский городской лицей №2 им.М.В.Ломоносова» г.Брянска</t>
  </si>
  <si>
    <t>241035, г. Брянск, ул. 22 съезда КПСС, д. 6</t>
  </si>
  <si>
    <t>http://lyceum-lomonosov.ru/</t>
  </si>
  <si>
    <t>Напреенко Александр Викторович
8(4832) 51-42-62
bryanskschool10@mail.ru</t>
  </si>
  <si>
    <t>МБОУ «Средняя общеобразовательная школа №11  им. П.М. Камозина» г.Брянска</t>
  </si>
  <si>
    <t xml:space="preserve">241035, г. Брянск, 22 съезда КПСС, д. 25 </t>
  </si>
  <si>
    <t>http://sch-11.ru/</t>
  </si>
  <si>
    <t>Семигулин Андрей Николаевич
8(4832) 57-14-74,
57-48-87
sh11-bejica@mail.ru</t>
  </si>
  <si>
    <t>МБОУ «Средняя общеобразовательная школа №12  им. А.И. Виноградова» г.Брянска</t>
  </si>
  <si>
    <t xml:space="preserve">241016, г. Брянск, 
ул. Почтовая, д. 26
</t>
  </si>
  <si>
    <t>http://sch12brnsk.narod.ru/</t>
  </si>
  <si>
    <t>Лисицына Елена Михайловна
8(4832) 68-47-40
sch12brnsk@rambler.ru</t>
  </si>
  <si>
    <t>МБОУ «Средняя общеобразовательная школа №13 им. Героя Советского Союза И.Б. Катунина»  г.Брянска</t>
  </si>
  <si>
    <t xml:space="preserve">241014, г. Брянск,
ул. Литейная, д.29
</t>
  </si>
  <si>
    <t>http://сош13.рф/</t>
  </si>
  <si>
    <t>МБОУ «Средняя общеобразовательная школа №14» г.Брянска</t>
  </si>
  <si>
    <t>https://shcola14.ru/</t>
  </si>
  <si>
    <t>Ганичева Людмила Ивановна
8(4832) 57-74-25 ,
57-17-51 
schola2015@yandex.ru</t>
  </si>
  <si>
    <t>МБОУ «Средняя общеобразовательная школа №15 г. Брянска им. Героя Советского Союза В.Т. Чванова» г.Брянска</t>
  </si>
  <si>
    <t>http://shkola15bryansk.ucoz.ru/</t>
  </si>
  <si>
    <t>Амеличев Юрий Васильевич
8(4832) 28-40-20,
28-47-66
A1961V11@yandex.ru</t>
  </si>
  <si>
    <t>МБОУ «Средняя общеобразовательная школа №17» г.Брянска</t>
  </si>
  <si>
    <t>http://super-brsch17.narod.ru/</t>
  </si>
  <si>
    <t>Батурина Светлана Викторовна
8(4832) 52-50-90,
52-50-07
ya.sch17@yandex.ru</t>
  </si>
  <si>
    <t>МБОУ «Средняя общеобразовательная школа №18 г. Брянска им. братьев Могилевцевых" г.Брянска</t>
  </si>
  <si>
    <t>http://schb18.narod.ru/</t>
  </si>
  <si>
    <t>Симаненкова
Екатерина Владимировна
8(4832) 55-02-76
sch18brk@mail.ru</t>
  </si>
  <si>
    <t>МБОУ «Средняя общеобразовательная школа №19» г.Брянска</t>
  </si>
  <si>
    <t>http://sh19sh19.ucoz.ru/</t>
  </si>
  <si>
    <t xml:space="preserve">241013, г. Брянск,        ул. Ульянова, д. 118
</t>
  </si>
  <si>
    <t xml:space="preserve">241904, г. Брянск,             п. Радица-Крыловка,       ул. Гончарова, д. 18  
</t>
  </si>
  <si>
    <t>241014, г. Брянск,        ул. Клинцовская, д. 61</t>
  </si>
  <si>
    <t xml:space="preserve">241016, г. Брянск,           ул. Ново-Советская,        д. 48
</t>
  </si>
  <si>
    <t>МБОУ «Средняя общеобразовательная школа №21» г.Брянска</t>
  </si>
  <si>
    <t>http://schkool21.narod.ru/</t>
  </si>
  <si>
    <t>Каменский Юрий Борисович
8(4832) 68-94-77 
sch21bryansk@list.ru</t>
  </si>
  <si>
    <t>МБОУ «Средняя общеобразовательная школа №22» г.Брянска</t>
  </si>
  <si>
    <t>http://www.сош-22.рф/</t>
  </si>
  <si>
    <t>Козловская Оксана Дмитриевна
8(4832) 57-09-06
sch22@bk.ru</t>
  </si>
  <si>
    <t>МБОУ «Средняя общеобразовательная школа №32» г. Брянска</t>
  </si>
  <si>
    <t xml:space="preserve">241024, г. Брянск,          ул. Делегатская, д. 76 </t>
  </si>
  <si>
    <t>http://sch32bry.ucoz.ru/</t>
  </si>
  <si>
    <t>Васекина Марина Владимировна
8(4832) 52-49-31
sch32bry@yandex.ru</t>
  </si>
  <si>
    <t>МБОУ «Средняя образовательная школа         № 39» г. Брянска</t>
  </si>
  <si>
    <t>http://сош39.рф/</t>
  </si>
  <si>
    <t>МБОУ «Средняя общеобразовательная школа №42» г. Брянска</t>
  </si>
  <si>
    <t>http://школа-42.рф/</t>
  </si>
  <si>
    <t xml:space="preserve"> Тэугес Татьяна Владимировна
8(4832) 56-58-04
sch42@mail.ru</t>
  </si>
  <si>
    <t>МБОУ «Средняя общеобразовательная школа №43» г. Брянска</t>
  </si>
  <si>
    <t>http://школа-43.рф/</t>
  </si>
  <si>
    <t>Гайденкова Зинаида Адамовна
 8(4832) 53-78-86
sch43@yandex.ru</t>
  </si>
  <si>
    <t>МБОУ «Средняя общеобразовательная школа №52 » г. Брянска</t>
  </si>
  <si>
    <t>http://sch52bryansk.narod.ru/</t>
  </si>
  <si>
    <t>Семенихина Ольга Николаевна
8(4832) 56-02-05
direkt52@mail.ru</t>
  </si>
  <si>
    <t>МБОУ «Средняя общеобразовательная школа №53» г. Брянска</t>
  </si>
  <si>
    <t>241030, г. Брянск,        пер. Северный, д. 58</t>
  </si>
  <si>
    <t>http://schckola53.ucoz.ru/</t>
  </si>
  <si>
    <t>МБОУ «Средняя общеобразовательная школа №61»  г. Брянска</t>
  </si>
  <si>
    <t>http://school61bryansk.ru/</t>
  </si>
  <si>
    <t>МБОУ «Средняя общеобразовательная школа №63» г. Брянска</t>
  </si>
  <si>
    <t>http://www.sch63bryansk.narod.ru/</t>
  </si>
  <si>
    <t>Рыженкова Наталья Владиславовна
8(4832) 53-08-03
sch63@List.ru</t>
  </si>
  <si>
    <t>МБОУ «Средняя общеобразовательная школа №66» г. Брянска</t>
  </si>
  <si>
    <t>http://www.sch66bryan.narod.ru/</t>
  </si>
  <si>
    <t>МБОУ «Средняя общеобразовательная школа №67» г. Брянска</t>
  </si>
  <si>
    <t xml:space="preserve">241035, г. Брянск,
ул. Орловская, д. 26а
</t>
  </si>
  <si>
    <t>http://school67.net/</t>
  </si>
  <si>
    <t>Воейкова Оксана Сергеевна
8(4832) 57-28-06,          56-26-04
sch67@inbox.ru</t>
  </si>
  <si>
    <t>МБОУ «Лицей № 27 имени Героя Советского Союза И.Е. Кустова» г. Брянска</t>
  </si>
  <si>
    <t>https://licey27.ru/</t>
  </si>
  <si>
    <t>МБОУ «Средняя общеобразовательная школа      № 28»  г. Брянска</t>
  </si>
  <si>
    <t>http://28sh.ru/</t>
  </si>
  <si>
    <t>МБОУ «Средняя общеобразовательная школа      № 29 города Брянска имени Героя Советского Союза П.В. Кучерова» г.Брянска</t>
  </si>
  <si>
    <t>241902, г. Брянск,               п. Белые Берега,                  ул. К. Маркса, д. 2</t>
  </si>
  <si>
    <t>http://sch29bryansk5.ucoz.ru/</t>
  </si>
  <si>
    <t>Шаповалова              Лидия            Афанасьевна
8(4832) 71-42-00
sch29-bel@mail.ru</t>
  </si>
  <si>
    <t>МБОУ «Средняя общеобразовательная школа       № 30»  г. Брянска</t>
  </si>
  <si>
    <t>https://sch30-bryansk.edusite.ru/</t>
  </si>
  <si>
    <t xml:space="preserve"> Золотенкова Виктория Викторовна
8(4832) 78-88-45
sch30@mail.ru</t>
  </si>
  <si>
    <t>МБОУ «Средняя общеобразовательная школа      № 35»  г. Брянска</t>
  </si>
  <si>
    <t>http://schcola35.narod.ru/</t>
  </si>
  <si>
    <t xml:space="preserve">Базулина            Екатерина  Алексеевна
8(4832) 60-35-71
  schcola35@yandex.ru        </t>
  </si>
  <si>
    <t>МБОУ «Средняя общеобразовательная школа №36 имени Г.Л. Юдина »  г.Брянска</t>
  </si>
  <si>
    <t>http://sch-36.my1.ru/</t>
  </si>
  <si>
    <t>МБОУ «Средняя общеобразовательная школа №40»  г. Брянска</t>
  </si>
  <si>
    <t>http://brn-40.sch.b-edu.ru/</t>
  </si>
  <si>
    <t>Паршина Светлана Анатольевна
8(4832) 63-80-76
school40br@yandex.ru</t>
  </si>
  <si>
    <t>МБОУ «Средняя общеобразовательная школа №41»  г. Брянска</t>
  </si>
  <si>
    <t>http://sch4132.ucoz.org/</t>
  </si>
  <si>
    <t>МБОУ «Средняя общеобразовательная школа №51»  г. Брянска</t>
  </si>
  <si>
    <t>http://sch51.ucoz.ru/</t>
  </si>
  <si>
    <t>Кирющенкова Елена Валентиновна
8(4832) 63-44-53
sch5120071@yandex.ru</t>
  </si>
  <si>
    <t>МБОУ «Средняя общеобразовательная школа №55»  г. Брянска</t>
  </si>
  <si>
    <t>http://shkola55-br.ru/</t>
  </si>
  <si>
    <t>МБОУ «Средняя общеобразовательная школа № 57»  г. Брянска</t>
  </si>
  <si>
    <t>http://школа57.рф/</t>
  </si>
  <si>
    <t>Ткаченко Татьяна Николаевна
8(4832) 63-45-29
scooll57@yandex.ru</t>
  </si>
  <si>
    <t xml:space="preserve">МАОУ «Гимназия № 1»  г.Брянска </t>
  </si>
  <si>
    <t>241020, г. Брянск,        ул. Менжинского, д. 6</t>
  </si>
  <si>
    <t>https://gimn-1.ru/</t>
  </si>
  <si>
    <t>Кравченко Александр   Михайлович
8(4832) 40-05-63
gymn_1@mail.ru</t>
  </si>
  <si>
    <t>ГБОУ «Брянский городской лицей №1 имени А.С. Пушкина» г.Брянска</t>
  </si>
  <si>
    <t xml:space="preserve">241050, г. Брянск, ул.Советская, д. 98
</t>
  </si>
  <si>
    <t>http://www.licey-bryansk.ru</t>
  </si>
  <si>
    <t xml:space="preserve">Клюев Юрий Александрович
8(4832) 72-21-42
Lyc1@mail.ru
</t>
  </si>
  <si>
    <t xml:space="preserve">Прыщенков Владимир Александрович
8(4832) 66-40-44
sсh3bry@yandex.ru   </t>
  </si>
  <si>
    <t xml:space="preserve">Шатковская Елена Александровна
8(4832) 74-10-02
sch4_direct@mail.ru   </t>
  </si>
  <si>
    <t>Шмадченко Татьяна Михайловна
8(4832) 74-41-94,
74-96-36
gymn-7@yandex.ru</t>
  </si>
  <si>
    <t>Виноградова Надежда Михайловна
8(4832) 28-04-21
admin@gymnasium4br.ru</t>
  </si>
  <si>
    <t>Потапкина Эльвира Николаевна
8(4832) 73-05-96 
sch26@bk.ru</t>
  </si>
  <si>
    <t>Ермикова Надежда Михайловна
8(4832) 26-15-62 
school33_br@mail.ru</t>
  </si>
  <si>
    <t>Новикова Анна Михайловна
8(4832) 52-41-00
bryansk-sch13@mail.ru</t>
  </si>
  <si>
    <t>Попченко Наталья Валерьевна
8(4832) 52-48-41,
52-45-72
sch19@bk.ru</t>
  </si>
  <si>
    <t>Агалакова Надежда Владимировна
8(4832) 52-46-91,
         52-79-44
sch53-bryansk@mail.ru</t>
  </si>
  <si>
    <t>Синявина Вера Степановна
8(4832) 52-79-37
8(919)296-34-20
sch61bryansk@inbox.ru</t>
  </si>
  <si>
    <t>Щепецкий Лев Андриянович
8(4832)53-66-65
klass66@mail.ru</t>
  </si>
  <si>
    <t>Елозина Ольга          Ивановна
8(4832) 74-70-45,
74-85-75
school28-bryansk@yandex.ru</t>
  </si>
  <si>
    <t>ГАОУ "Брянская кадетская школа имени Героя России В.И. Шкурного"</t>
  </si>
  <si>
    <t>http://kadet32.ru/</t>
  </si>
  <si>
    <t>Солдатенков Алексей 
Михайлович
8(4832) 63-87-71
kadetbryansk@gmail.com</t>
  </si>
  <si>
    <t>МБОУ "Гимназия №1 им. Ю.А. Гагарина" г. Клинцы Брянской области</t>
  </si>
  <si>
    <t xml:space="preserve">243140, Брянская обл.,
г. Клинцы, 
пр. Ленина, д. 23
</t>
  </si>
  <si>
    <t>www.klgm1.narod.ru</t>
  </si>
  <si>
    <t xml:space="preserve">Пчеленок Алина Геннадьевна
8( 48336) 4–15–40,
4–15–00
klgm1@yandex.ru
</t>
  </si>
  <si>
    <t>МБОУ "Средняя общеобразовательная школа №2 им. А.И. Герцена"            г. Клинцы Брянской области</t>
  </si>
  <si>
    <t xml:space="preserve">243140, Брянская обл.,
г. Клинцы,
ул. Октябрьская,
д.29
</t>
  </si>
  <si>
    <t>www.klsch2.edusite.ru</t>
  </si>
  <si>
    <t>МБОУ "Средняя общеобразовательная школа №3 им.С. Орджоникидзе"      г. Клинцы Брянской области</t>
  </si>
  <si>
    <t>www.klsch3.narod.ru</t>
  </si>
  <si>
    <t>МБОУ "Средняя общеобразовательная школа №4 им. В.И. Ленина"              г. Клинцы Брянской области</t>
  </si>
  <si>
    <t xml:space="preserve">243140, Брянская обл.,
г. Клинцы,
ул. Орджоникидзе, д. 90
</t>
  </si>
  <si>
    <t>www.klsch4.ru</t>
  </si>
  <si>
    <t xml:space="preserve">Долонько Александр
Владимирович
8( 48336)4-13-81
klsch41@yandex.ru
</t>
  </si>
  <si>
    <t xml:space="preserve">Харченко Татьяна Александровна
8( 48336)5–52–28,
5–52–38
klsch3@yandex.ru
</t>
  </si>
  <si>
    <t xml:space="preserve">Пинчукова Людмила Афанасьевна
8( 48336)4-16-27,
4-14-97
klsch2@yandex.ru
</t>
  </si>
  <si>
    <t xml:space="preserve">243146, Брянская обл.,
г. Клинцы,
ул. Калинина, д. 137
</t>
  </si>
  <si>
    <t>МБОУ-средняя общеобразовательная школа №5 им. Н. Островского             г. Клинцы Брянской области</t>
  </si>
  <si>
    <t xml:space="preserve">243140, Брянская обл.,
г. Клинцы,
 пл. Свободы, д.26
</t>
  </si>
  <si>
    <t>www.klsch5.my1.ru</t>
  </si>
  <si>
    <t>Майорова Галина Михайловна
8( 48336)4–13–42,
4–04–98
klsch5@yandex.ru</t>
  </si>
  <si>
    <t>МБОУ-средняя общеобразовательная школа №6 им. Коновалова В.П.       г. Клинцы Брянской области</t>
  </si>
  <si>
    <t>www.klsch6.ucoz.ru</t>
  </si>
  <si>
    <t xml:space="preserve">Храмченкова Татьяна Александровна
8( 48336)4–11–31
klsch6@yandex.ru </t>
  </si>
  <si>
    <t xml:space="preserve">243140, Брянская обл.,
г. Клинцы,
ул. Декабристов, 
д. 20 а
</t>
  </si>
  <si>
    <t>МБОУ-средняя общеобразовательная школа №7 г. Клинцы Брянской области</t>
  </si>
  <si>
    <t>www.klsch7.ru</t>
  </si>
  <si>
    <t xml:space="preserve">Кравченко
Валентина Николаевна
8( 48336)5–20–49,
5–20–47
klsch7@yandex.ru
</t>
  </si>
  <si>
    <t xml:space="preserve">243140, Брянская обл.,
г. Клинцы,
ул. Свердлова, д.152
</t>
  </si>
  <si>
    <t>МБОУ-средняя общеобразовательная школа №8 г. Клинцы Брянской области</t>
  </si>
  <si>
    <t>www.klsch8.narod.ru</t>
  </si>
  <si>
    <t>Шендрик Галина Константиновна
8( 48336)5–52–27,
5–52–37
klsch8@yandex.ru</t>
  </si>
  <si>
    <t xml:space="preserve">243140, Брянская обл.,
г. Клинцы
ул. Калинина, д.139
</t>
  </si>
  <si>
    <t>МБОУ-средняя общеобразовательная школа №9 г. Клинцы Брянской области</t>
  </si>
  <si>
    <t xml:space="preserve">243140, Брянская обл.,
г. Клинцы
ул. Калинина, д. 155
</t>
  </si>
  <si>
    <t>www.klsch9.narod.ru</t>
  </si>
  <si>
    <t>Бурнос Жанна Александровна
8( 48336)5-51–75,
5-51-87
klsch9@yandex.ru</t>
  </si>
  <si>
    <t>МБОУ  –  Ардонская средняя общеобразовательная школа им. М.Н.Плоткина г. Клинцы Брянской области</t>
  </si>
  <si>
    <t>www.ardsch.narod.ru</t>
  </si>
  <si>
    <t xml:space="preserve">243110, Брянская обл.,
г. Клинцы, с. Ардонь, 
ул. Стахановская, д.168
</t>
  </si>
  <si>
    <t>МБОУ  – Займищенская  средняя общеобразовательная школа им. Ф. Г. Светика г. Клинцы Брянской области</t>
  </si>
  <si>
    <t>www.zaimsch.narod.ru</t>
  </si>
  <si>
    <t xml:space="preserve">Мамонова
Наталья Васильевна
8( 48336)4–31–19
ardsch@yandex.ru
</t>
  </si>
  <si>
    <t xml:space="preserve">243111, Брянская обл.,
г. Клинцы
с. Займище,  ул. Клинцовская, д.102 а
</t>
  </si>
  <si>
    <t xml:space="preserve">Башлыкова
Татьяна Александровна
8( 48336)4–57-13
zaimsch@yandex.ru
</t>
  </si>
  <si>
    <t>Новикова Вера Леонидовна
8(4832) 57-33-73,          57-12-03
schl39@yandex.ru</t>
  </si>
  <si>
    <t>МБОУ «Средняя общеобразовательная школа № 1 г.Новозыбкова имени дважды Героя Советского Союза Д.А.Драгунского"</t>
  </si>
  <si>
    <t xml:space="preserve">243020, Брянская область,
 г. Новозыбков                  ул. Коммунистическая,     д. 12.
</t>
  </si>
  <si>
    <t>МБОУ «Гимназия"                  г. Новозыбкова</t>
  </si>
  <si>
    <t xml:space="preserve">243020, Брянская область,
 г. Новозыбков 
ул.307 Дивизии, д. 52
</t>
  </si>
  <si>
    <t>МБОУ «Средняя общеобразовательная школа № 3 г. Новозыбкова"</t>
  </si>
  <si>
    <t>МБОУ «Средняя общеобразовательная школа № 4 г. Новозыбкова"</t>
  </si>
  <si>
    <t>Подошва Николай Иванович
8(48343)5-17-67
sch4novo@yandex.ru</t>
  </si>
  <si>
    <t>МБОУ «Средняя общеобразовательная школа № 6 г. Новозыбкова"</t>
  </si>
  <si>
    <t>http://school6nov.ru</t>
  </si>
  <si>
    <t>МБОУ  «Средняя общеобразовательная школа № 9" г. Новозыбкова</t>
  </si>
  <si>
    <t>МБОУ "Глинищевская средняя общеобразовательная  школа" Брянского района</t>
  </si>
  <si>
    <t xml:space="preserve">243020, Брянская область,
 г. Новозыбков 
ул. Воровского, д.16
</t>
  </si>
  <si>
    <t xml:space="preserve">243020, Брянская область,
 г. Новозыбков 
ул. Ломоносова, д. 39 А
</t>
  </si>
  <si>
    <t xml:space="preserve">243020, Брянская область,
 г. Новозыбков 
ул. Бульварная, д. 86
</t>
  </si>
  <si>
    <t xml:space="preserve">243020, Брянская область,
 г. Новозыбков,                ул. Голодеда, д. 22
</t>
  </si>
  <si>
    <t>www.sosh1nov.moy.su</t>
  </si>
  <si>
    <t>www.novogimn.narod.ru</t>
  </si>
  <si>
    <t>www.sch3-now.ucoz.ru</t>
  </si>
  <si>
    <t>www.schola4nov.narod.ru</t>
  </si>
  <si>
    <t>www.mousosh9n.narod.ru</t>
  </si>
  <si>
    <t>www.glini.ucoz.ru</t>
  </si>
  <si>
    <t>МБОУ "Гимназия №1 Брянского района"</t>
  </si>
  <si>
    <t>http://gbr1.ucoz.ru/</t>
  </si>
  <si>
    <t xml:space="preserve">241525, Брянская обл, Брянский район, с.Глинищево, 
ул. Школьная, д. 5 
</t>
  </si>
  <si>
    <t>МБОУ "Лицей № 1 Брянского района"</t>
  </si>
  <si>
    <t xml:space="preserve">https://lyc1-brr.edusite.ru/
</t>
  </si>
  <si>
    <t xml:space="preserve">241521, Брянская обл, Брянский район,               с. Добрунь,
 ул. Пионерская, д. 6
</t>
  </si>
  <si>
    <t xml:space="preserve">241525, Брянская обл, Брянский район,               с. Глинищево, 
пер. Заречный, д.48
</t>
  </si>
  <si>
    <t xml:space="preserve">241519, Брянская обл, Брянский район,               п. Путевка, 
ул. Школьная, д. 1
</t>
  </si>
  <si>
    <t>https://snezhgimnaz.edusite.ru</t>
  </si>
  <si>
    <t>Львович Александр Анатольевич
8(4832) 92-53-97,
92-53-96
cnezhka_2006@mail.ru</t>
  </si>
  <si>
    <t>Брянский муниципальный 
район</t>
  </si>
  <si>
    <t>МБОУ "Дятьковская средняя общеобразовательная школа №1" Дятьковского района Брянской области</t>
  </si>
  <si>
    <t>242600, Брянская область, г.Дятьково,    ул. Ленина, д.170</t>
  </si>
  <si>
    <t>http://www.dsosch-1.narod.ru/</t>
  </si>
  <si>
    <t>Тищенко Герман  Иванович
8(48333)3-19-94,
3-22-78
dsosch-1@mail.ru</t>
  </si>
  <si>
    <t xml:space="preserve">242603, Брянская область, г.Дятьково, 
ул. Крупской, д.5
</t>
  </si>
  <si>
    <t>http://dtsch2.ucoz.ru/</t>
  </si>
  <si>
    <t xml:space="preserve">Шилина 
Татьяна
Владимировна
8(48333)3-20-83,
3-11-76
dtsch2@mail.ru
</t>
  </si>
  <si>
    <t xml:space="preserve">242600, Брянская область, г.Дятьково,   ул. Красина, д.22
</t>
  </si>
  <si>
    <t>МБОУ «Дятьковская средняя общеобразовательная школа № 3» Дятьковского района Брянской области</t>
  </si>
  <si>
    <t>http://dsosh3.ucoz.ru/</t>
  </si>
  <si>
    <t xml:space="preserve">Ромашков
Дмитрий                 Владимирович
8(48333)3-13-46
peski-school3@mail.ru
</t>
  </si>
  <si>
    <t xml:space="preserve">МАОУ "Дятьковская городская гимназия" Дятьковского района Брянской области </t>
  </si>
  <si>
    <t>242604, Брянская область, Дятьково,  13-й микрорайон,  д.2а</t>
  </si>
  <si>
    <t>http://dsh4.narod.ru/</t>
  </si>
  <si>
    <t>Мехедов Виктор Николаевич
8(48333)3-37-18,
3-25-52
dsh4@list.ru</t>
  </si>
  <si>
    <t xml:space="preserve">242600, Россия, Брянская область,  г.Дятьково,  
ул. Краснофлотская, д.2
</t>
  </si>
  <si>
    <t>http://s5-dyatkovo.narod.ru/</t>
  </si>
  <si>
    <t>Манаенкова
Людмила Владимировна
8(48333)3-10-05,
3-38-91
DyatkovoSchool5@mail.ru</t>
  </si>
  <si>
    <t>Дятьковский муниципальный
 район</t>
  </si>
  <si>
    <t>Павлов Александр Сергеевич
8(4832) 63-43-04,
63-42-72
sch-36@yandex.ru</t>
  </si>
  <si>
    <t>МБОУ "Средняя общеобразовательная школа  №1" г. Унеча Брянской области</t>
  </si>
  <si>
    <t xml:space="preserve">Швецова Светлана Васильевна
8(48351) 2-24-22
un1skhol@yandex.ru </t>
  </si>
  <si>
    <t>243300,Брянская область, г.Унеча,ул.  Луначарского дом 38</t>
  </si>
  <si>
    <t>МБОУ " Средняя общеобразовательная школа  №2" г. Унеча Брянской области</t>
  </si>
  <si>
    <t>МБОУ "Средняя общеобразовательная школа  №3" г. Унеча Брянской области</t>
  </si>
  <si>
    <t>http://unecha-school3.ucoz.ru</t>
  </si>
  <si>
    <t>Рудик Галина Викторовна
8(48351) 2-16-60
une3sch@yandex.ru</t>
  </si>
  <si>
    <t>243302, Брянская область, город Унеча, улица Комсомольская, дом 10</t>
  </si>
  <si>
    <t>МБОУ "Средняя общеобразовательная школа № 4" г. Унеча  Брянской области</t>
  </si>
  <si>
    <t xml:space="preserve">243300, Брянская область, г.Унеча,
ул. Октябрьская, д. 26
</t>
  </si>
  <si>
    <t>МБОУ "Средняя общеобразовательная школа  № 5" г. Унеча Брянской области</t>
  </si>
  <si>
    <t>http://shkola5un.ucoz.ru</t>
  </si>
  <si>
    <t>Федорищенко
Сергей Дмитриевич
8(48351) 2-14-42
unecapen@mail.ru</t>
  </si>
  <si>
    <t>МБОУ "Мичуринская средняя общеобразовательная  школа" Брянского района</t>
  </si>
  <si>
    <t>Мельникова Юлия Юрьевна
8(4832)91-13-41
michurinscayasosh@yandex.ru</t>
  </si>
  <si>
    <t>МБОУ "Снежская гимназия" Брянского района</t>
  </si>
  <si>
    <t xml:space="preserve">241511, Брянская обл, Брянский район, п. Нетьинка, ул. Кирова,38
</t>
  </si>
  <si>
    <t>Мармазинская Алла Алексеевна
8(4832) 97-77-03
net_inka@mail.ru</t>
  </si>
  <si>
    <t>МБОУ "Новодарковичская  средняя общеобразовательная  школа"Брянского района</t>
  </si>
  <si>
    <t xml:space="preserve">www.nds.my1.ru </t>
  </si>
  <si>
    <t>www.netinka.ucoz.net</t>
  </si>
  <si>
    <t>http://navgimnazia1.my1.ru</t>
  </si>
  <si>
    <t>Изотова Светлана Алексеевна
8(48342) 2-52-34
gimnazia-navlya@yandex.ru</t>
  </si>
  <si>
    <t xml:space="preserve">http://nav1.shkola.hc.ru </t>
  </si>
  <si>
    <t>Глазовский Михаил Антонович
8(48342) 2-25-24
navsch1@yandex.ru</t>
  </si>
  <si>
    <t>242130, Брянская область, п. Навля, улица Красных Партизан, д. 29</t>
  </si>
  <si>
    <t>МБОУ "Гимназия №1 п. Навля"</t>
  </si>
  <si>
    <t>МБОУ "Навлинская средняя общеобразовательная школа №1"</t>
  </si>
  <si>
    <t>МБОУ "Навлинская средняя общеобразовательная школа №2"</t>
  </si>
  <si>
    <t>Малахов Алексей Вячеславович
8 (48342)2-21-89
navshkola2@yandex.ru</t>
  </si>
  <si>
    <t>МАОУ "Дятьковская средняя общеобразовательная школа № 2" Дятьковского района Брянской области</t>
  </si>
  <si>
    <t xml:space="preserve">242620, Россия, Брянская область, Дятьковский район, п. Любохна,    
ул. Пушкина, д.18
</t>
  </si>
  <si>
    <t>http://lybohna.narod.ru/</t>
  </si>
  <si>
    <t xml:space="preserve">Кононов Константин
Владимирович
8(48333)4-11-14
lsosch@mail.ru
</t>
  </si>
  <si>
    <t>МАОУ Старская средняя общеобразовательная школа Дятьковского района Брянской области</t>
  </si>
  <si>
    <t>242640,Россия, Брянская область, Дятьковский район, п. Старь,              ул. Октябрьская, д.1.</t>
  </si>
  <si>
    <t>http://starsosch.narod.ru/</t>
  </si>
  <si>
    <t>Стибунова Елена Владимировна
8(48333)4-57-42
starsosch@mail.ru</t>
  </si>
  <si>
    <t>МАОУ Ивотская средняя общеобразовательная школа Дятьковского района Брянской области</t>
  </si>
  <si>
    <t>http://ivotshcola.narod.ru/</t>
  </si>
  <si>
    <t>Ефремова Любовь Викторовна
8(48333)4-42-21
ivotsh@yandex.ru</t>
  </si>
  <si>
    <t>МАОУ Средняя общеобразовательная школа имени Героя Советского Союза В.С.Куркова               п. Бытошь Дятьковского района Брянской области</t>
  </si>
  <si>
    <t>242670, Россия, Брянская область, Дятьковский район, п.Бытошь,            ул. Ленина, д.61</t>
  </si>
  <si>
    <t>242650, Россия, Брянская область, Дятьковский район, п. Ивот,                 ул. Горохова, д.17</t>
  </si>
  <si>
    <t xml:space="preserve">Горелкина Елена Сергеевна
8(48333)4-92-81
bitochschool@yandex.ru
</t>
  </si>
  <si>
    <t>МБОУ Слободищенская средняя общеобразовательная школа Дятьковского района Брянской области</t>
  </si>
  <si>
    <t>242621, Брянская область, Дятьковский район, с.Слободище,                   ул. Гагарина, д.26</t>
  </si>
  <si>
    <t>http://slobodishe-sosh.ucoz.ru/</t>
  </si>
  <si>
    <t>Пузанкова Ирина Сергеевна
8(48333)4-61-03
slobodihse@mail.ru</t>
  </si>
  <si>
    <t>МБОУ "Стародубская средняя общеобразовательная школа №1"</t>
  </si>
  <si>
    <t>http://школа1-стародуб.рф</t>
  </si>
  <si>
    <t>Дюбо Наталья Евгеньевна
8(48348)2-24-33
shcola2009@rambler.ru</t>
  </si>
  <si>
    <t>МБОУ "Стародубская средняя общеобразовательная школа №2"</t>
  </si>
  <si>
    <t>Бурая Елена Михайловна
8(48348) 2-24-40
sk2star@mail.ru</t>
  </si>
  <si>
    <t>http://школа2-стародуб.рф</t>
  </si>
  <si>
    <t>МАОУ "Стародубская средняя общеобразовательная школа №3"</t>
  </si>
  <si>
    <t xml:space="preserve">Еловская Олеся Евгеньевна
8(48348)2-24-20
schst3@rambler.ru </t>
  </si>
  <si>
    <t>http://школа3-стародуб.рф</t>
  </si>
  <si>
    <t xml:space="preserve">
 Новозыбковский городской округ</t>
  </si>
  <si>
    <t xml:space="preserve">www.dbsch1.ucoz.net </t>
  </si>
  <si>
    <t>МБОУ Дубровская №1 средняя общеобразовательная школа имени генерал-майора Никитина И.С.</t>
  </si>
  <si>
    <t>МБОУ Климовская  средняя общеобразовательная школа №1</t>
  </si>
  <si>
    <t xml:space="preserve">Веретёхина
Наталья 
Михайловна
8( 48347) 3-16-43
Klimovo-shkola-1@bk.ru
</t>
  </si>
  <si>
    <t>МБОУ Климовская  средняя общеобразовательная школа №2</t>
  </si>
  <si>
    <t xml:space="preserve">243040, Брянская обл., Климовский р-он,              рп. Климово,                  ул. Советская, д. 61
</t>
  </si>
  <si>
    <t>Грачева Наталья Андреевна
8( 48347) 2-27-40
klim-skola-2@rambler.ru</t>
  </si>
  <si>
    <t>МБОУ Климовская  средняя общеобразовательная школа №3</t>
  </si>
  <si>
    <t>Дедушкина Елена Михайловна
8( 48347) 2-24-53
klimovschol3@rambler.ru</t>
  </si>
  <si>
    <t>http://klimovschool3.ucoz.net</t>
  </si>
  <si>
    <t>http://shkola1klimovo.3dn.ru</t>
  </si>
  <si>
    <t>http://klim-school2.ucoz.ru/</t>
  </si>
  <si>
    <t>http://schkola-kirova.ucoz.ru/</t>
  </si>
  <si>
    <t xml:space="preserve"> Ходотов Александр Васильевич
8(48335)2-14-96
kirov-sc-karachev@yandex.ru</t>
  </si>
  <si>
    <t xml:space="preserve">241050, г. Брянск,            ул. Дуки, д.2
</t>
  </si>
  <si>
    <t xml:space="preserve">241050, г. Брянск,               ул. Фокина, д.56
</t>
  </si>
  <si>
    <t xml:space="preserve">241050,
г. Брянск,                          ул. Луначарского, д.7
</t>
  </si>
  <si>
    <t>241050,г. Брянск,              ул. Горького, д.50</t>
  </si>
  <si>
    <t xml:space="preserve">241050, г.Брянск,                ул. Октябрьская, д. 135
</t>
  </si>
  <si>
    <t>241028, г. Брянск,              ул. Карачижская,  д.2-Б</t>
  </si>
  <si>
    <t>241037, г. Брянск,               ул. 1-й проезд Станке Димитрова, д.2</t>
  </si>
  <si>
    <t xml:space="preserve">241050,г. Брянск,            ул. Пересвета, д.3
</t>
  </si>
  <si>
    <t xml:space="preserve">241007,г. Брянск,            ул. Петрова, д.4
</t>
  </si>
  <si>
    <t xml:space="preserve">241037, г. Брянск,           ул. Костычева, д. 57
</t>
  </si>
  <si>
    <t>241001, г. Брянск,             ул. им. Н.М. Грибачева, строение 2</t>
  </si>
  <si>
    <t xml:space="preserve">241037,г. Брянск,               ул. Брянского Фронта, д.16, корп.1
</t>
  </si>
  <si>
    <t>241047, г. Брянск,                ул. Фосфоритная, дом 9</t>
  </si>
  <si>
    <t xml:space="preserve">241010, г. Брянск,                ул. Федюнинского, д.15
</t>
  </si>
  <si>
    <t xml:space="preserve">241025, г. Брянск,         пер. Магистральный,           д. 1
</t>
  </si>
  <si>
    <t xml:space="preserve">241030, г. Брянск,               ул. Ново-Советская,  д. 82 </t>
  </si>
  <si>
    <t xml:space="preserve">241040, г. Брянск,                ул. Отрадная, д. 23 </t>
  </si>
  <si>
    <t xml:space="preserve">241014, г. Брянск,               ул. Марии Ульяновой,      д. 1 </t>
  </si>
  <si>
    <t xml:space="preserve">241013, г. Брянск,            ул. Куйбышева, д.101а
</t>
  </si>
  <si>
    <t xml:space="preserve">241035, г. Брянск,              ул. Ленинградская, д. 24 
</t>
  </si>
  <si>
    <t xml:space="preserve">241027, г. Брянск,                  ул. Почтовая, д. 71 </t>
  </si>
  <si>
    <t xml:space="preserve">241017, г. Брянск,            ул. Вокзальная, д. 162  </t>
  </si>
  <si>
    <t xml:space="preserve">241030, г. Брянск,            ул. Металлургов, д.41 </t>
  </si>
  <si>
    <t>241020, г. Брянск,             пр-т Московский, д. 64</t>
  </si>
  <si>
    <t>241004, г. Брянск,            пр-т Московский, д. 88а</t>
  </si>
  <si>
    <t>241902, г. Брянск,                п. Белые  Берега,              ул. Коминтерна, д. 34</t>
  </si>
  <si>
    <t xml:space="preserve">241020, г. Брянск,                ул. Победы, д. 5                </t>
  </si>
  <si>
    <t xml:space="preserve">241029, г. Брянск,            ул. Ермакова, д. 30     </t>
  </si>
  <si>
    <t>241039, г. Брянск,             ул. Новозыбковская, д. 7б</t>
  </si>
  <si>
    <t>241029, г. Брянск,              пр-т Московский, д. 3</t>
  </si>
  <si>
    <t xml:space="preserve">241029, г. Брянск,            ул. Киевская, д. 38            </t>
  </si>
  <si>
    <t xml:space="preserve">241020, г. Брянск,            ул. Красных Партизан, д. 35              </t>
  </si>
  <si>
    <t>241039, г. Брянск,            пр-д Трофименко, д. 12</t>
  </si>
  <si>
    <t>241029 г. Брянск, 
ул. Олега Кошевого, д. 69</t>
  </si>
  <si>
    <t>http://xn--80ab1apcpcd9cfy8c.xn--p1ai/</t>
  </si>
  <si>
    <t>ГБОУ "Дятьковская кадетская
 школа имени Героя Советского Союза И.А.Кашина"</t>
  </si>
  <si>
    <t>http://www.xn--d1aif0d.xn--p1ai/</t>
  </si>
  <si>
    <t xml:space="preserve">242600, Брянская область, г.Дятьково,                       ул. Циолковского, д.7
</t>
  </si>
  <si>
    <t>Никольская Ирина 
Михайловна
8(48333) 3-23-64
dyatkovointernat@mail.ru</t>
  </si>
  <si>
    <t>https://starkad.ucoz.ru/</t>
  </si>
  <si>
    <t xml:space="preserve">243240, Брянская обл.,      г. Стародуб,                       пер. Красноармейский,      д. 7А 
</t>
  </si>
  <si>
    <t>243240, Брянская обл.,      г. Стародуб,
ул. Краснооктябрьская,    д. 9</t>
  </si>
  <si>
    <t>ГБОУ "Стародубский казачий
 кадетский корпус имени Героя Советского Союза А.И. Тарасенко"</t>
  </si>
  <si>
    <t>243240, Брянская область, г. Стародуб,
 ул.Краснооктябрьская,     д. 77</t>
  </si>
  <si>
    <t>Никифоров Юрий
 Михайлович
8(48348) 2-25-95
starodubkk@yandex.ru</t>
  </si>
  <si>
    <t>http://klkadet032.my1.ru/index/0-2</t>
  </si>
  <si>
    <t>ГБОУ "Клинцовская кадетская
 школа "Юный спасатель" имени Героя Советского Союза С.И. Постевого"</t>
  </si>
  <si>
    <t>243146 Брянская область,
 г. Клинцы,                      ул. Калинина, д. 139</t>
  </si>
  <si>
    <t>Чистякова Ирина 
Николаевна
8(910)334-76-92
kl.kadet@mail.ru</t>
  </si>
  <si>
    <t>242500,  Брянская обл.,        г. Карачев,                       ул. К. Либкнехта, д. 34</t>
  </si>
  <si>
    <t>МБОУ «Замишевская средняя общеобразовательная школа имени Героя Социалистического Труда В.В. Шемахова»</t>
  </si>
  <si>
    <t xml:space="preserve">243003, Брянская область Новозыбковский район,
 с. Замишево,
пер. Первомайский
 д. 14 
</t>
  </si>
  <si>
    <t>http://zamishevo.ru/</t>
  </si>
  <si>
    <t>МБОУ «Новобобовичская  средняя общеобразовательная школа»</t>
  </si>
  <si>
    <t>http://nvz-nvb.sch.b-edu.ru/</t>
  </si>
  <si>
    <t>Галанов Александр Анатольевич
8-920-838-75-05
newbobovichi@yandex.ru</t>
  </si>
  <si>
    <t xml:space="preserve">243013, Брянская область Новозыбковский район, с. Новые Бобовичи,
ул. Советская, д. 30 
</t>
  </si>
  <si>
    <t>МБОУ "Малополпинская средняя общеобразовательная школа" Брянского района</t>
  </si>
  <si>
    <t xml:space="preserve">241543, Брянская область, Брянский район, п. Малое Полпино, ул. Молодежная, д. 15
</t>
  </si>
  <si>
    <t>МБОУ "Новосельская средняя общеобразовательная   школа" Брянского района</t>
  </si>
  <si>
    <t xml:space="preserve">241516, Брянская обл, Брянский район,               с. Новоселки, ул. Резцова, д. 12
</t>
  </si>
  <si>
    <t>Егоренкова Людмила Ивановна
8(4832) 94-33-90
94-33-99
nvssch@yandex.ru</t>
  </si>
  <si>
    <t>Жук Ольга Николаевна
8(4832) 94-82-03
otradnoe80@yandex.ru</t>
  </si>
  <si>
    <t xml:space="preserve"> МБОУ "Свенская   средняя общеобразовательная школа № 1" Брянского района</t>
  </si>
  <si>
    <t>241518, Брянская обл, Брянский район, п. Свень, ул. Луначарского, д. 7</t>
  </si>
  <si>
    <t xml:space="preserve">Лисица Светлана Васильевна
8(4832)92-71-74
92-71-75
sven1br@yandex.ru </t>
  </si>
  <si>
    <t>МБОУ "Супоневская  средняя общеобразовательная  школа  № 2" Брянского района</t>
  </si>
  <si>
    <t>МБОУ "Стекляннорадицкая  средняя общеобразовательная  школа"Брянского района</t>
  </si>
  <si>
    <t xml:space="preserve">241520, Брянская обл, Брянский район,                    с. Супонево, 
ул. Свенская, д. 10
</t>
  </si>
  <si>
    <t xml:space="preserve">241520,Брянская обл, Брянский район,                   с. Супонево, 
ул. Советская, д.10а
</t>
  </si>
  <si>
    <t>241560, Брянская обл, Брянский район,               п. Стеклянная Радица,                          ул. Комсомольская, д.58 а</t>
  </si>
  <si>
    <t>Панькевич Светлана Викторовна
8(4832) 94-85-30
st-radica@yandex.ru</t>
  </si>
  <si>
    <t xml:space="preserve">Ковалева Светлана
Сергеевна
8(4832)92-16-23
supon1@mail.ru </t>
  </si>
  <si>
    <t>Буравлев Александр Васильевич
8(4832) 92-98-15
92-17-59
mousss2@yandex.ru</t>
  </si>
  <si>
    <t>http://brr-mlp.sch.b-edu.ru</t>
  </si>
  <si>
    <t>http://brr-nvs.sch.b-edu.ru</t>
  </si>
  <si>
    <t>http://school-otradnoe.ucoz.net</t>
  </si>
  <si>
    <t>http://ssos2.ucoz.net</t>
  </si>
  <si>
    <t>http://Schoolsuponevo1.edusite.ru</t>
  </si>
  <si>
    <t>http://stradica32.ucoz.net</t>
  </si>
  <si>
    <t>http://brr-svn1.sch.b-edu.ru</t>
  </si>
  <si>
    <t>http://школа1сельцо.рф/</t>
  </si>
  <si>
    <t>Ивкин Алексей Юрьевич
8(4832)
97-13-86, 97-15-15 
Lyagin-1@yandex.ru</t>
  </si>
  <si>
    <t>http://slc-2.sch.b-edu.ru/</t>
  </si>
  <si>
    <t>Мазаева Людмила Вячеславовна
8(4832)
97-10-32, 97-11-32 
Seltsosch2@yandex.ru</t>
  </si>
  <si>
    <t>Кузнецова Нина Филипповна 
8(4832)
97-31-98, 97-37-13
shkola3-net@mail.ru</t>
  </si>
  <si>
    <t>Медведева Вера Егоровна
8(4832)
97-14-15
seltso4@mail.ru</t>
  </si>
  <si>
    <t>Дугушкина Валентина Александровна
8(4832)
97-51-68, 97-52-69
seltso66@list.ru</t>
  </si>
  <si>
    <t>МБОУ "Новоропская средняя общеобразовательная школа"</t>
  </si>
  <si>
    <t xml:space="preserve">Слывакова Светлана Васильевна
8( 48347)5-96-51
newsholl@rambler.ru
</t>
  </si>
  <si>
    <t>МБОУ "Сачковичская средняя общеобразовательная школа"</t>
  </si>
  <si>
    <t>Кожемякин Леонид Григорьевич
8( 48347) 5-56-92
sachk2007@rambler.ru</t>
  </si>
  <si>
    <t>МБОУ "Чуровичская средняя общеобразовательная школа"</t>
  </si>
  <si>
    <t>Белас Светлана Григорьевна
8(48347)5-31-40,  
     5-37-79
hurowic001@rambler.ru</t>
  </si>
  <si>
    <t xml:space="preserve">МБОУ   - Средняя общеобразовательная школа №1 г. Суража </t>
  </si>
  <si>
    <t>http://surschk1.ucoz.ru</t>
  </si>
  <si>
    <t>Морозов Олег Георгиевич
8(48330)2-14-74
8(910)338-39-32
surschk1@bk.ru</t>
  </si>
  <si>
    <t xml:space="preserve">МБОУ   - Средняя общеобразовательная школа №2 г. Суража  </t>
  </si>
  <si>
    <t>http://www.surschk2.edusite.ru/</t>
  </si>
  <si>
    <t>Прохоренко Зинаида Александровна
8(48330)2-13-59
8(910)332-10-87
surschk2@bk.ru</t>
  </si>
  <si>
    <t>МБОУ - Средняя общеобразовательная школа №3 г. Суража Брянской области</t>
  </si>
  <si>
    <t>http://surazh-scool-3.ucoz.ru/</t>
  </si>
  <si>
    <t>Бабуренкова Ирина Михайловна
8(48330)2-13-57
8(910)236-81-40
schsur@bk.ru</t>
  </si>
  <si>
    <t>МБОУ - Влазовичская средняя общеобразовательная школа  Суражского района Брянской области</t>
  </si>
  <si>
    <t>http://srz-vlz.sch.b-edu.ru/</t>
  </si>
  <si>
    <t>Шлапа Надежда 
Григорьевна
8(48330)9-41-20
8(906)500-11-08
VLZKLV@yandex.ru</t>
  </si>
  <si>
    <t>МБОУ - Средняя общеобразовательная школа  села Высокое Унечского района Брянской области</t>
  </si>
  <si>
    <t>http://www.unshkola8.ucoz.ru</t>
  </si>
  <si>
    <t>Анищенко        Нина      Владимировна
8(48351) 9-83-85</t>
  </si>
  <si>
    <t>Фролов Федор Александрович
(48356) 9-16-32
8(910)236-33-22
sv1sch@yandex.ru</t>
  </si>
  <si>
    <t>http://school-gorkogo.ucoz.ru/</t>
  </si>
  <si>
    <t>Иванова Светлана Александровна
8(48335)2-47-21
school-gork@mail.ru</t>
  </si>
  <si>
    <t>МБОУ СОШ № 5 г.Карачева им. И.С. Кузнецова</t>
  </si>
  <si>
    <t>http://krc-5.sch.b-edu.ru/</t>
  </si>
  <si>
    <t>Николаева Елена Евгеньевна
8(48335)2-34-12
school5_kar@mail.ru</t>
  </si>
  <si>
    <t>МБОУ СОШ №4 г. Карачева им. С.П. Лоскутова</t>
  </si>
  <si>
    <t>http://krc-4.sch.b-edu.ru/</t>
  </si>
  <si>
    <t>МБОУ Березовская СОШ Карачевского района Брянской области</t>
  </si>
  <si>
    <t xml:space="preserve">242524, Брянская обл., Карачевский район,
пос. Березовский, 
ул. Школьная , д.1
</t>
  </si>
  <si>
    <t>http://krc-brv.sch.b-edu.ru/</t>
  </si>
  <si>
    <t>МБОУ Вельяминовская СОШ им. Л.С. Филина</t>
  </si>
  <si>
    <t xml:space="preserve">242507, Брянская обл., Карачевский район,
с. Вельяминово, ул. 1-я Школьная, д. 1
</t>
  </si>
  <si>
    <t>http://krc-vlm.sch.b-edu.ru/</t>
  </si>
  <si>
    <t>Филина Любовь Вячеславовна
8(48335)9-13-88
velyam-sosh@yandex.ru</t>
  </si>
  <si>
    <t>МБОУ Первомайская СОШ Карачевского района Брянской области</t>
  </si>
  <si>
    <t xml:space="preserve">242504, Брянская обл., Карачевский район,
д. Масловка, ул. Первомайская, д. 45
</t>
  </si>
  <si>
    <t>http://krc-prv.sch.b-edu.ru/</t>
  </si>
  <si>
    <t xml:space="preserve"> Усов Владимир Васильевич
8(48335)9-48-80
per-shkola@mail.ru</t>
  </si>
  <si>
    <t>МБОУ Дубровская № 2 средняя общеобразовательная школа</t>
  </si>
  <si>
    <t xml:space="preserve">242750, Брянская область, Дубровский район, р.п.  Дубровка, 1 - й Микрорайон,  д. 2 </t>
  </si>
  <si>
    <t>www.dbsch2.ucoz.ru</t>
  </si>
  <si>
    <t>МБОУ "Сещинская средняя общеобразовательная школа имени К.Я. Поварова"</t>
  </si>
  <si>
    <t>МБОУ Красногорская СОШ № 1</t>
  </si>
  <si>
    <t>http://krasnogorskaja1.ucoz.com/</t>
  </si>
  <si>
    <t>Гришанова
Алла Николаевна
8(48346) 9-14-30
lerer-sc1@yandex.ru</t>
  </si>
  <si>
    <t>МБОУ Красногорская СОШ № 2</t>
  </si>
  <si>
    <t>Маргач Наталья Анатольевна
8(48346)9-17-78
krgsc2@yandex.ru</t>
  </si>
  <si>
    <t>МБОУ Любовшанская СОШ</t>
  </si>
  <si>
    <t>http://lubsoch.umi.ru</t>
  </si>
  <si>
    <t>Подвойская Валентина Андреевна
8(48346)9-19-77
lubsoch@yandex.ru</t>
  </si>
  <si>
    <t>МБОУ Жуковская 
СОШ №1 им. Б.В. 
Белявского</t>
  </si>
  <si>
    <t>http://zhk-1.sch.b-edu.ru/</t>
  </si>
  <si>
    <t>МБОУ Жуковская 
СОШ №2 им. Е.П. 
Новикова</t>
  </si>
  <si>
    <t>242702, Брянская обл., г.Жуковка, ул. К.Либкнехта, д. 2а</t>
  </si>
  <si>
    <t>http://zhk-2.sch.b-edu.ru/</t>
  </si>
  <si>
    <t>МАОУ г. Жуковки 
"Лицей №1 им. Д.С. 
Езерского"</t>
  </si>
  <si>
    <t>http://zhk-lyc1.sch.b-edu.ru/</t>
  </si>
  <si>
    <t>Котова Ирина Анатольевна
8(48334)3-25-32
direktorzsh-3@yandex.ru</t>
  </si>
  <si>
    <t>МБОУ  Троснянская СОШ</t>
  </si>
  <si>
    <t>http://zhk-trs.sch.b-edu.ru/</t>
  </si>
  <si>
    <t>Курашова Ирина Николаевна
8(48334)93-4-25
trosna@yandex.ru</t>
  </si>
  <si>
    <t>Бугаев Виктор Анатольевич
8(483341)2-14-81
schvgn@mail.ru</t>
  </si>
  <si>
    <t xml:space="preserve">243365, Брянская область, Выгоничский район, д. Скрябино, ул. Школьная, 
д.1/а
</t>
  </si>
  <si>
    <t>Потворова Елена Валентиновна
8(48341)2-43-73
kokino032@mail.ru</t>
  </si>
  <si>
    <t>http://lopush.narod.ru/</t>
  </si>
  <si>
    <t>Лукутин Руслан Валентинович
8(48341)2-15-56
lop.skola@yandex.ru</t>
  </si>
  <si>
    <t>МБОУ Выгоничская СОШ имени Павла Зайцева</t>
  </si>
  <si>
    <t>http://kr-sosh.ucoz.net/</t>
  </si>
  <si>
    <t>Меркушина Марина Михайловна
8(48341)2-53-18
kr-sosh@yandex.ru</t>
  </si>
  <si>
    <t>МБОУ "Синезерская средняя общеобразовательная школа"</t>
  </si>
  <si>
    <t>http://sinezerki-school.narod.ru/</t>
  </si>
  <si>
    <t>Ивачев Владимир Викторович
8 (48342)34-2-44
nav-sinezerki@mail.ru</t>
  </si>
  <si>
    <t>МБОУ "Алтуховская средняя общеобразовательная школа"</t>
  </si>
  <si>
    <t xml:space="preserve">http://shkolavaltuhovo.org.ru </t>
  </si>
  <si>
    <t>Машурова Галина Вячеславовна
8 (48342)38-2-22
nav-altuhovo@mail.ru</t>
  </si>
  <si>
    <t>МБОУ "Мглинская СОШ №1"</t>
  </si>
  <si>
    <t>http://mgl-1.sch.b-edu.ru</t>
  </si>
  <si>
    <t>Ломко Галина Феофановна
8(48339) 2-12-31
8(910)292-94-78
lzuza@yandex.ru</t>
  </si>
  <si>
    <t>МБОУ "Мглинская СОШ №2"</t>
  </si>
  <si>
    <t xml:space="preserve">243220,
Брянская обл.,
г.Мглин,
ул. Кирова, д. 13
</t>
  </si>
  <si>
    <t>http://mgl-2.sch.b-edu.ru</t>
  </si>
  <si>
    <t>Ширко Александр Николаевич
 8(48339) 2-17-01 
8(962)131-45-33
elena.kondrat.72@mail.ru</t>
  </si>
  <si>
    <t>Постоялко Людмила Михайловна
8(48339) 9-44-60
8(962)131-45-40
vetlevka@mail.ru</t>
  </si>
  <si>
    <t xml:space="preserve">МБОУ   "Воронокская средняя общеобразовательная школа" Стародубского муниципального района Брянской области  </t>
  </si>
  <si>
    <t>http://str-vrn.sch.b-edu.ru</t>
  </si>
  <si>
    <t xml:space="preserve">Михеенко Людмила Васильевна
8(48348)93-5-41
Woronok1@yandex.ru </t>
  </si>
  <si>
    <t>МБОУ  "Краснооктябрьская средняя общеобразовательная школа" Стародубского муниципального  района Брянской области</t>
  </si>
  <si>
    <t>http://str-krs.sch.b-edu.ru</t>
  </si>
  <si>
    <t xml:space="preserve">Мефедова Валентина Анатольевна
8(48348)95-2-31
sdesyatuha@yandex.ru </t>
  </si>
  <si>
    <t xml:space="preserve">МБОУ  «Меленская средняя общеобразовательная школа» Стародубского муниципального района Брянской области </t>
  </si>
  <si>
    <t>http://str-mln.sch.b-edu.ru</t>
  </si>
  <si>
    <t>Пилипков Николай Владимирович
8(48348)91-1-16
melenskshk@yandex.ru</t>
  </si>
  <si>
    <t xml:space="preserve">МБОУ "Шкрябинская средняя общеобразовательная школа" Стародубского муниципального района Брянской области </t>
  </si>
  <si>
    <t>http://str-skr.sch.b-edu.ru</t>
  </si>
  <si>
    <t xml:space="preserve">Хлистунова Татьяна Евгеньевна
8(48348)94-7-26
shkr-shkola@yandex.ru </t>
  </si>
  <si>
    <t>243262, Брянская область, Стародубский район, с.Понуровка, улица Бриггена, д.173</t>
  </si>
  <si>
    <t>http://str-pnr.sch.b-edu.ru</t>
  </si>
  <si>
    <t xml:space="preserve">Ломако Анжелика Михайловна
8(48348)92-1-53
ponsch@mail.ru </t>
  </si>
  <si>
    <t>http://druzhba-school.ru/</t>
  </si>
  <si>
    <t>Самуйленко Андрей Михайлович
8(48333)4-83-93
mbousoshdr@mail.ru</t>
  </si>
  <si>
    <t>242622, Россия, Брянская область, Дятьковский район, д.Березино,  ул. Керамическая, д.30</t>
  </si>
  <si>
    <t>МБОУ Березинская средняя общеобразовательная школа Дятьковского района Брянской области</t>
  </si>
  <si>
    <t>http://berezinoshkola.ucoz.net/</t>
  </si>
  <si>
    <t>Седнева Светлана Александровна
8(48333)4-65-42
BeresinoSOSH@yandex.ru</t>
  </si>
  <si>
    <t>Кургуз Елена Александровна
8(48351) 2-16-42
8-960-557-31-66 
galarh@yandex.ru</t>
  </si>
  <si>
    <t xml:space="preserve">http://mgl-vtl.sch.b-edu.ru
</t>
  </si>
  <si>
    <t>http://kokinoschool.ru</t>
  </si>
  <si>
    <t>http://schvgn.ucoz.ru</t>
  </si>
  <si>
    <t xml:space="preserve">www.krgscc2.ucoz.ru
</t>
  </si>
  <si>
    <t>http://soch1-sevskobrazovanie.edusite.ru</t>
  </si>
  <si>
    <t>http://школа5сельцо.рф</t>
  </si>
  <si>
    <t>http://seltso4.ru</t>
  </si>
  <si>
    <t>http://школа3сельцо.рф</t>
  </si>
  <si>
    <t>http://klm-chv.sch.b-edu.ru</t>
  </si>
  <si>
    <t>Брянский
городской
округ</t>
  </si>
  <si>
    <t xml:space="preserve">
 Клинцовский
городской округ</t>
  </si>
  <si>
    <t>Унечский
муниципальный 
район</t>
  </si>
  <si>
    <t>Навлинский
муниципальный 
район</t>
  </si>
  <si>
    <t>Стародубский
муниципальный
 округ</t>
  </si>
  <si>
    <t>Сельцовский
городской
округ</t>
  </si>
  <si>
    <t>Жуковский
муниципальный
округ</t>
  </si>
  <si>
    <t xml:space="preserve">243225, Брянская область, Мглинский район,           д. Ветлевка, ул.Октябрьская, д. 33
</t>
  </si>
  <si>
    <t>243220, Брянская обл., г.Мглин, пл. Советская,     д. 3</t>
  </si>
  <si>
    <t xml:space="preserve">2243350, Брянская область, Выгоничский район, с. Красное,          ул. Школьная, д.12 </t>
  </si>
  <si>
    <t>243371, Брянская область, Выгоничский район,             с. Лопушь, ул. Полевая,       д. 14</t>
  </si>
  <si>
    <t>243361, Брянская область, п. Выгоничи, ул. Ленина, д.27</t>
  </si>
  <si>
    <t>242710, Брянская обл., Жуковский район,            п. Тросна, ул. Ленина,      д. 61а</t>
  </si>
  <si>
    <t>242700, Брянская обл.,       г. Жуковка, ул. Калинина, д. 38</t>
  </si>
  <si>
    <t>242440, Брянская область, г.Севск, ул. Энгельса, д.2</t>
  </si>
  <si>
    <t>242440, Брянская область, г.Севск,                            ул. Р.Люксембург, д.1</t>
  </si>
  <si>
    <t>МБОУ «Средняя общеобразовательная школа №9 г. Брянска с углубленным изучением отдельных предметов имени Ф.И.Тютчева» г. Брянска</t>
  </si>
  <si>
    <t xml:space="preserve">Изотов Игорь Витальевич
8(4832) 75-31-76
75-31-07
sch56-br@yandex.ru  </t>
  </si>
  <si>
    <t>Окунева Вера Владимировна
8(4832) 60-39-49
60-39-26
sch4132@yandex.ru</t>
  </si>
  <si>
    <t xml:space="preserve">  Миляков Роман Владимирович
8(4832) 63-02-73,
63-56-46
schkola55@yandex.ru</t>
  </si>
  <si>
    <t>Дубровский
муниципальный 
район</t>
  </si>
  <si>
    <t>Климовский
муниципальный 
район</t>
  </si>
  <si>
    <t>Карачевский
муниципальный 
район</t>
  </si>
  <si>
    <t>Суражский
муниципальный 
район</t>
  </si>
  <si>
    <t>Севский
муниципальный 
район</t>
  </si>
  <si>
    <t>Красногорский
муниципальный
район</t>
  </si>
  <si>
    <t>Выгоничский
муниципальный
район</t>
  </si>
  <si>
    <t>Мглинский
муниципальный
район</t>
  </si>
  <si>
    <t>МБОУ Красносельская СОШ имени Героя Советского Союза М.Д. Цыкина Выгоничского района Брянской области</t>
  </si>
  <si>
    <t>242700, Брянская обл.,     г. Жуковка,                    пер. Школьный, д. 9</t>
  </si>
  <si>
    <t xml:space="preserve">243179,
Брянская обл.,
Красногорский район,
д.Любовшо, ул.Школьная, д.16
</t>
  </si>
  <si>
    <t xml:space="preserve">243160,
Брянская обл.,
пгт. Красная Гора,
пер. Московский, д. 24а
</t>
  </si>
  <si>
    <t xml:space="preserve">243160,
Брянская обл.,                пгт. Красная Гора,
ул.Буйневича, д. 44
</t>
  </si>
  <si>
    <t>https://shhkola2-sevskobrazovanie.edusite.ru/</t>
  </si>
  <si>
    <t>МБОУ - Средняя общеобразовательная школа №2 им.ак. И.Г.Петровского       г. Севска</t>
  </si>
  <si>
    <t>МБОУ  -Средняя общеобразовательная школа   №1 имени Октябрьской революции г. Севска</t>
  </si>
  <si>
    <t xml:space="preserve">243505, Брянская область, Суражский район,                 с. Влазовичи,                      ул. Садовая, д.10 </t>
  </si>
  <si>
    <t>243500, Брянская обл.,      г. Сураж ул. Фрунзе,        д. 11А</t>
  </si>
  <si>
    <t xml:space="preserve">243500, Брянская обл.,      г. Сураж ул. Ленина, д.41  </t>
  </si>
  <si>
    <t xml:space="preserve">243500, Брянская обл.,     г. Сураж ул.Белорусская, д.66  </t>
  </si>
  <si>
    <t xml:space="preserve">241551, 
Брянская обл. 
г. Сельцо
ул. Школьная, д.25
</t>
  </si>
  <si>
    <t xml:space="preserve">241550, 
Брянская обл., 
г. Сельцо,
пер. Мейпариани,
д.2
</t>
  </si>
  <si>
    <t xml:space="preserve">241550, 
Брянская обл., 
г. Сельцо, ул. Брянская, д.2
</t>
  </si>
  <si>
    <t>МБОУ СОШ № 2 имени Героя России Михаила Анатольевича Мясникова     г. Сельцо Брянской области</t>
  </si>
  <si>
    <t>МБОУ СОШ № 3 г. Сельцо Брянской области</t>
  </si>
  <si>
    <t>МБОУ СОШ № 5 г. Сельцо Брянской области</t>
  </si>
  <si>
    <t>МБОУ СОШ № 4 г. Сельцо Брянской области</t>
  </si>
  <si>
    <t xml:space="preserve">241550, 
Брянская обл., 
г. Сельцо, ул. Куйбышева, д.19
</t>
  </si>
  <si>
    <t>МБОУ "СОШ № 1 имени Героя Советского Союза В.А.Лягина" г. Сельцо Брянской области</t>
  </si>
  <si>
    <t xml:space="preserve">241550, 
Брянская обл., 
г. Сельцо,                        ул. Мейпариани, д.15
</t>
  </si>
  <si>
    <t>МБОУ "Средняя общеобразовательная школа им.С.М. Кирова" г. Карачева
Брянской области</t>
  </si>
  <si>
    <t>242500, Брянская обл.,     г. Карачев,                       ул. Первомайская, д. 227</t>
  </si>
  <si>
    <t>242500, Брянская обл.,      г. Карачев, ул. Кольцова,       д. 36а</t>
  </si>
  <si>
    <t>МБОУ "СОШ имени А.М. Горького" г. Карачева Брянской обл.</t>
  </si>
  <si>
    <t>242500, Брянская обл.,         г. Карачев,                       ул. Дзержинского, д. 28</t>
  </si>
  <si>
    <t xml:space="preserve">243044, Брянская область,
Климовский   район,          с. Чуровичи,ул. Школьная,  д. 37
</t>
  </si>
  <si>
    <t>http://sachkovichi.ucoz.net/</t>
  </si>
  <si>
    <t xml:space="preserve">243057, Брянская область,
Климовский р-н,              с. Сачковичи, ул. Ленина, д. 32
</t>
  </si>
  <si>
    <t>http://eduropsk.ucoz.net/</t>
  </si>
  <si>
    <t xml:space="preserve">243080, Брянская область,
Климовский район,          с. Новый Ропск,                ул. Колхозная, д. 9
</t>
  </si>
  <si>
    <t xml:space="preserve">243040, Брянская обл.,
Климовский р-он,                  пгт. Климово, ул. Лесная, д. 30
</t>
  </si>
  <si>
    <t xml:space="preserve">243040, Брянская обл., Климовский район,             пгт. Климово,                   ул. Полевая, д. 65
</t>
  </si>
  <si>
    <t>https://seshcha.ucoz.ru/</t>
  </si>
  <si>
    <t>242760, Брянская область, Дубровский район,           п. Сеща, ул. Военный городок, д. 30</t>
  </si>
  <si>
    <t>242750, Брянская область, Дубровский район, пгт. Дубровка, ул. 60 лет Октября,  д. 16А</t>
  </si>
  <si>
    <t xml:space="preserve">МБОУ   "Понуровская средняя общеобразовательная школа" Стародубского муниципального округа Брянской области </t>
  </si>
  <si>
    <t>243253, Брянская область, Стародубский район,         с.  Меленск, улица Школьная, д. 1-а</t>
  </si>
  <si>
    <t>243259, Брянская область, Стародубский район,       пос.  Десятуха, улица Школьная, д. 3</t>
  </si>
  <si>
    <t>243245, Брянская область, Стародубский район,         с. Шкрябино, улица Садовая, дом 3</t>
  </si>
  <si>
    <t xml:space="preserve">243271, Брянская область, Стародубский район,       с. Воронок, пер. Школьный,  д. 1А
</t>
  </si>
  <si>
    <t xml:space="preserve">243240, Брянская обл.,           г. Стародуб,
ул. Урицкого, д. 24-а
</t>
  </si>
  <si>
    <t xml:space="preserve">242150, Брянская область, Навлинский район, пгт. Алтухово, ул. Вяльцевой, д. 1а </t>
  </si>
  <si>
    <t>242110, Брянская область, Навлинский район,          п. Синезерки,                  ул. Школьная, д. 1</t>
  </si>
  <si>
    <t>http://navshkola2.com.ru/</t>
  </si>
  <si>
    <t>242130, Брянская область, п. Навля, ул. Л. Гарсиа,      д. 12</t>
  </si>
  <si>
    <t>242130, Брянская область, п. Навля, ул. Л. Гарсиа,       д. 14</t>
  </si>
  <si>
    <r>
      <t xml:space="preserve">243314, Брянская обл., Унечский р-он,                 с. Высокое, ул. Дружбы,       д. 10 </t>
    </r>
    <r>
      <rPr>
        <b/>
        <sz val="12"/>
        <color indexed="8"/>
        <rFont val="Times New Roman"/>
        <family val="1"/>
        <charset val="204"/>
      </rPr>
      <t/>
    </r>
  </si>
  <si>
    <t>http://school4u32.com.ru/index.php/ru/</t>
  </si>
  <si>
    <t xml:space="preserve">Желудова Алла Михайловна
8(48351) 2-83-68
un4sch@mail.ru </t>
  </si>
  <si>
    <t xml:space="preserve">243300, Брянская область, г.Унеча,
ул.  Попова, д. 8
</t>
  </si>
  <si>
    <t>https://shkola2un.ucoz.ru/</t>
  </si>
  <si>
    <t xml:space="preserve">243300, Брянская область, г.Унеча,
ул.Володарского, д. 113
</t>
  </si>
  <si>
    <t>http://un1skhol.ucoz.ru/</t>
  </si>
  <si>
    <t>МБОУ Средняя общеобразовательная школа  п. Дружба Дятьковского района Брянской области</t>
  </si>
  <si>
    <t>242632,  Брянская область, Дятьковский район, п. Дружба,                              ул. Октябрьская, д.9</t>
  </si>
  <si>
    <t>МАОУ Любохонская средняя общеобразовательная школа им. А.А. Головачева Дятьковского района Брянской области</t>
  </si>
  <si>
    <t>МАОУ Дятьковская средняя общеобразовательная школа № 5 Дятьковского района Брянской области</t>
  </si>
  <si>
    <t>МБОУ "Супоневская средняя общеобразовательная   школа № 1 им. Героя Советского Союза Н.И. Чувина" Брянского района</t>
  </si>
  <si>
    <t>МБОУ "Отрадненская   средняя общеобразовательная  школа" Брянского района</t>
  </si>
  <si>
    <t xml:space="preserve">241515, Брянская обл., Брянский район,                с. Отрадное,                      ул. Советская, д. 9
</t>
  </si>
  <si>
    <t>Бондарева Аксана
Федоровна
8(4832) 92-75-63
polpino1611@mail.ru </t>
  </si>
  <si>
    <t>http://michurinscayasosh.brn.eduru.ru/</t>
  </si>
  <si>
    <t>241524, Брянская обл., Брянский район,                п. Мичуринский, ул.Березовая, д. 7</t>
  </si>
  <si>
    <t>МБОУ "Нетьинская  средняя общеобразовательная  школа имени Юрия Левкина" Брянского района</t>
  </si>
  <si>
    <t xml:space="preserve">241517, Брянская область, Брянский район,                    п. Новые Дарковичи,           ул. Школьная, д. 1
</t>
  </si>
  <si>
    <t>Дыбко Михаил  Васильевич
8(4832)92-63-75
ndsch@yandex.ru</t>
  </si>
  <si>
    <t>Якушенко Валентина Ивановна
8(4832) 94-17-92,
94-17-94
nashascola2@rambler.ru</t>
  </si>
  <si>
    <t xml:space="preserve">Маталыго Елена Васильевна
8(4832) 94-14-35
94-14-58
glsch1@yandex.ru
</t>
  </si>
  <si>
    <t>Банадыкова Галина Михайловна
8-960-556-37-44
8 (48343)99578
dagala@yandex.ru</t>
  </si>
  <si>
    <t xml:space="preserve"> Хохлов Алексей Николаевич
8-920-607-65-24
8(48343) 3-22-49
novogimn@yandex.ru</t>
  </si>
  <si>
    <t>Дятлов Игорь Николаевич
8-910-298-01-32
8(48343) 3-32-65
sch3-nov@yandex.ru</t>
  </si>
  <si>
    <t>Шелковый Игорь Николаевич
8-953-271-70-35
8(48343)5-57-11
schelkow@yandex.ru</t>
  </si>
  <si>
    <t>Колышева Елена Анатольевна
8-920-604-91-89
8(48343) 3-37-55
nvsch1@list.ru</t>
  </si>
  <si>
    <t>Пешехонов Дмитрий Владимирович
8-952-968-39-51
8(48343) 3-37-87
mousosh9n@yandex.ru</t>
  </si>
  <si>
    <t>Никитенко Людмила Васильевна
8(4832) 92-36-37
nikitenko32@yandex.ru</t>
  </si>
  <si>
    <t>Филимоненков Сергей Анатольевич 
8( 48332)                                                                                                                                                                                                                                                                                                                                                                                                                                                                                 9-12-36
dbsch1@inbox.ru</t>
  </si>
  <si>
    <t xml:space="preserve">Василенко Константин Николаевич
8( 48332) 9-11-48,
 9-24-05
dbsch2@inbox.ru
</t>
  </si>
  <si>
    <t>Романов Сергей Викторович
8( 48332)
9-72-62, 9-72-12
shkola201010@rambler.ru</t>
  </si>
  <si>
    <t xml:space="preserve"> Хрычева Галина Эриковна
8-910-297-28-53
8(48335)2-43-30
shkola-4-karachev@mail.ru</t>
  </si>
  <si>
    <t>Шалов Иван Юрьевич
8(48335)9-45-50
iwan777bgu@mail.ru</t>
  </si>
  <si>
    <t>Егунова Ирина Николаевна
(48356) 9-16-81
8(919)296-03-88
shk2-sevskaya@ya.ru</t>
  </si>
  <si>
    <t>Шишкарева Галина Владимировна
8(48334)3-21-71
director.sch1zhk1935@yandex.ru
sch1zhk1935@yandex.ru</t>
  </si>
  <si>
    <t xml:space="preserve">Прокуратова Ольга Леонидовна
8(48334)3-27-32
zhsch2@yandex.ru </t>
  </si>
  <si>
    <t>МБОУ "Ветлевская СОШ" Мглинского района Брянской области</t>
  </si>
  <si>
    <t>МАОУ – Лопушская СОШ имени Н.М. Грибачева</t>
  </si>
  <si>
    <t>МБОУ -Кокинская СОШ Выгоничского района Брянской области</t>
  </si>
  <si>
    <t>Федеральное государственное казенное общеобразовательное учреждение "Средняя общеобразовательная школа № 167"</t>
  </si>
  <si>
    <t xml:space="preserve">Новикова Елена Александровна
8-920-832-56-07
elena2317@mail.ru </t>
  </si>
  <si>
    <t>http://bran167.edumil.ru/</t>
  </si>
  <si>
    <t>241018, Брянская область,
 Жуковский район, г. Брянск-18, 
войсковая часть 42685</t>
  </si>
  <si>
    <t>Афонин Игорь Анатольевич
8(4832) 63-65-41
lesay27@mail.ru</t>
  </si>
</sst>
</file>

<file path=xl/styles.xml><?xml version="1.0" encoding="utf-8"?>
<styleSheet xmlns="http://schemas.openxmlformats.org/spreadsheetml/2006/main">
  <fonts count="1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0"/>
      <name val="Arial Cyr"/>
      <charset val="204"/>
    </font>
    <font>
      <u/>
      <sz val="10"/>
      <color rgb="FF0000EE"/>
      <name val="Arial"/>
      <family val="2"/>
      <charset val="204"/>
    </font>
    <font>
      <b/>
      <u/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</cellStyleXfs>
  <cellXfs count="7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1" applyFill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0" xfId="1" applyFont="1" applyFill="1" applyAlignment="1" applyProtection="1">
      <alignment horizontal="center" vertical="center" wrapText="1"/>
    </xf>
    <xf numFmtId="0" fontId="6" fillId="0" borderId="1" xfId="1" applyFill="1" applyBorder="1" applyAlignment="1" applyProtection="1">
      <alignment horizontal="center" vertical="center"/>
    </xf>
    <xf numFmtId="0" fontId="6" fillId="0" borderId="1" xfId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5" xfId="0" applyFont="1" applyBorder="1"/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6" fillId="0" borderId="0" xfId="1" applyFill="1" applyAlignment="1" applyProtection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1" fillId="0" borderId="1" xfId="0" applyFont="1" applyBorder="1"/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6" fillId="0" borderId="0" xfId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5" fillId="0" borderId="1" xfId="1" applyFont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3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4" xfId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/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4">
    <cellStyle name="Гиперссылка" xfId="1" builtinId="8"/>
    <cellStyle name="Обычный" xfId="0" builtinId="0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gimnazia5-bryansk.ru/" TargetMode="External"/><Relationship Id="rId117" Type="http://schemas.openxmlformats.org/officeDocument/2006/relationships/hyperlink" Target="http://slc-2.sch.b-edu.ru/" TargetMode="External"/><Relationship Id="rId21" Type="http://schemas.openxmlformats.org/officeDocument/2006/relationships/hyperlink" Target="http://brn-46.sch.b-edu.ru/" TargetMode="External"/><Relationship Id="rId42" Type="http://schemas.openxmlformats.org/officeDocument/2006/relationships/hyperlink" Target="http://sch52bryansk.narod.ru/" TargetMode="External"/><Relationship Id="rId47" Type="http://schemas.openxmlformats.org/officeDocument/2006/relationships/hyperlink" Target="http://school67.net/" TargetMode="External"/><Relationship Id="rId63" Type="http://schemas.openxmlformats.org/officeDocument/2006/relationships/hyperlink" Target="http://www.klsch2.edusite.ru/" TargetMode="External"/><Relationship Id="rId68" Type="http://schemas.openxmlformats.org/officeDocument/2006/relationships/hyperlink" Target="http://www.klsch7.ru/" TargetMode="External"/><Relationship Id="rId84" Type="http://schemas.openxmlformats.org/officeDocument/2006/relationships/hyperlink" Target="http://dsh4.narod.ru/" TargetMode="External"/><Relationship Id="rId89" Type="http://schemas.openxmlformats.org/officeDocument/2006/relationships/hyperlink" Target="https://snezhgimnaz.edusite.ru/" TargetMode="External"/><Relationship Id="rId112" Type="http://schemas.openxmlformats.org/officeDocument/2006/relationships/hyperlink" Target="http://school-otradnoe.ucoz.net/" TargetMode="External"/><Relationship Id="rId133" Type="http://schemas.openxmlformats.org/officeDocument/2006/relationships/hyperlink" Target="http://lubsoch.umi.ru/" TargetMode="External"/><Relationship Id="rId138" Type="http://schemas.openxmlformats.org/officeDocument/2006/relationships/hyperlink" Target="http://sinezerki-school.narod.ru/" TargetMode="External"/><Relationship Id="rId154" Type="http://schemas.openxmlformats.org/officeDocument/2006/relationships/hyperlink" Target="http://seltso4.ru/" TargetMode="External"/><Relationship Id="rId159" Type="http://schemas.openxmlformats.org/officeDocument/2006/relationships/hyperlink" Target="http://www.dbsch1.ucoz.net/" TargetMode="External"/><Relationship Id="rId16" Type="http://schemas.openxmlformats.org/officeDocument/2006/relationships/hyperlink" Target="http://gymn3.ru/" TargetMode="External"/><Relationship Id="rId107" Type="http://schemas.openxmlformats.org/officeDocument/2006/relationships/hyperlink" Target="http://klkadet032.my1.ru/index/0-2" TargetMode="External"/><Relationship Id="rId11" Type="http://schemas.openxmlformats.org/officeDocument/2006/relationships/hyperlink" Target="http://&#1096;&#1082;&#1086;&#1083;&#1072;54.&#1088;&#1092;/" TargetMode="External"/><Relationship Id="rId32" Type="http://schemas.openxmlformats.org/officeDocument/2006/relationships/hyperlink" Target="http://shkola15bryansk.ucoz.ru/" TargetMode="External"/><Relationship Id="rId37" Type="http://schemas.openxmlformats.org/officeDocument/2006/relationships/hyperlink" Target="http://www.&#1089;&#1086;&#1096;-22.&#1088;&#1092;/" TargetMode="External"/><Relationship Id="rId53" Type="http://schemas.openxmlformats.org/officeDocument/2006/relationships/hyperlink" Target="http://brn-40.sch.b-edu.ru/" TargetMode="External"/><Relationship Id="rId58" Type="http://schemas.openxmlformats.org/officeDocument/2006/relationships/hyperlink" Target="http://&#1096;&#1082;&#1086;&#1083;&#1072;57.&#1088;&#1092;/" TargetMode="External"/><Relationship Id="rId74" Type="http://schemas.openxmlformats.org/officeDocument/2006/relationships/hyperlink" Target="http://www.sosh1nov.moy.su/" TargetMode="External"/><Relationship Id="rId79" Type="http://schemas.openxmlformats.org/officeDocument/2006/relationships/hyperlink" Target="http://www.glini.ucoz.ru/" TargetMode="External"/><Relationship Id="rId102" Type="http://schemas.openxmlformats.org/officeDocument/2006/relationships/hyperlink" Target="http://&#1073;&#1099;&#1090;&#1086;&#1096;&#1089;&#1082;&#1072;&#1103;&#1089;&#1086;&#1096;.&#1088;&#1092;/" TargetMode="External"/><Relationship Id="rId123" Type="http://schemas.openxmlformats.org/officeDocument/2006/relationships/hyperlink" Target="http://www.unshkola8.ucoz.ru/" TargetMode="External"/><Relationship Id="rId128" Type="http://schemas.openxmlformats.org/officeDocument/2006/relationships/hyperlink" Target="http://krc-vlm.sch.b-edu.ru/" TargetMode="External"/><Relationship Id="rId144" Type="http://schemas.openxmlformats.org/officeDocument/2006/relationships/hyperlink" Target="http://str-krs.sch.b-edu.ru/" TargetMode="External"/><Relationship Id="rId149" Type="http://schemas.openxmlformats.org/officeDocument/2006/relationships/hyperlink" Target="http://lopush.narod.ru/" TargetMode="External"/><Relationship Id="rId5" Type="http://schemas.openxmlformats.org/officeDocument/2006/relationships/hyperlink" Target="http://school5-32.ru/" TargetMode="External"/><Relationship Id="rId90" Type="http://schemas.openxmlformats.org/officeDocument/2006/relationships/hyperlink" Target="http://www.nds.my1.ru/" TargetMode="External"/><Relationship Id="rId95" Type="http://schemas.openxmlformats.org/officeDocument/2006/relationships/hyperlink" Target="http://starsosch.narod.ru/" TargetMode="External"/><Relationship Id="rId160" Type="http://schemas.openxmlformats.org/officeDocument/2006/relationships/hyperlink" Target="http://berezinoshkola.ucoz.net/" TargetMode="External"/><Relationship Id="rId22" Type="http://schemas.openxmlformats.org/officeDocument/2006/relationships/hyperlink" Target="http://shkola49.vov.ru/" TargetMode="External"/><Relationship Id="rId27" Type="http://schemas.openxmlformats.org/officeDocument/2006/relationships/hyperlink" Target="http://lyceum-lomonosov.ru/" TargetMode="External"/><Relationship Id="rId43" Type="http://schemas.openxmlformats.org/officeDocument/2006/relationships/hyperlink" Target="http://schckola53.ucoz.ru/" TargetMode="External"/><Relationship Id="rId48" Type="http://schemas.openxmlformats.org/officeDocument/2006/relationships/hyperlink" Target="https://licey27.ru/" TargetMode="External"/><Relationship Id="rId64" Type="http://schemas.openxmlformats.org/officeDocument/2006/relationships/hyperlink" Target="http://www.klsch3.narod.ru/" TargetMode="External"/><Relationship Id="rId69" Type="http://schemas.openxmlformats.org/officeDocument/2006/relationships/hyperlink" Target="http://www.klsch8.narod.ru/" TargetMode="External"/><Relationship Id="rId113" Type="http://schemas.openxmlformats.org/officeDocument/2006/relationships/hyperlink" Target="http://ssos2.ucoz.net/" TargetMode="External"/><Relationship Id="rId118" Type="http://schemas.openxmlformats.org/officeDocument/2006/relationships/hyperlink" Target="http://klimovschool3.ucoz.net/" TargetMode="External"/><Relationship Id="rId134" Type="http://schemas.openxmlformats.org/officeDocument/2006/relationships/hyperlink" Target="http://zhk-1.sch.b-edu.ru/" TargetMode="External"/><Relationship Id="rId139" Type="http://schemas.openxmlformats.org/officeDocument/2006/relationships/hyperlink" Target="http://shkolavaltuhovo.org.ru/" TargetMode="External"/><Relationship Id="rId80" Type="http://schemas.openxmlformats.org/officeDocument/2006/relationships/hyperlink" Target="http://gbr1.ucoz.ru/" TargetMode="External"/><Relationship Id="rId85" Type="http://schemas.openxmlformats.org/officeDocument/2006/relationships/hyperlink" Target="http://dsosh3.ucoz.ru/" TargetMode="External"/><Relationship Id="rId150" Type="http://schemas.openxmlformats.org/officeDocument/2006/relationships/hyperlink" Target="http://kr-sosh.ucoz.net/" TargetMode="External"/><Relationship Id="rId155" Type="http://schemas.openxmlformats.org/officeDocument/2006/relationships/hyperlink" Target="http://&#1096;&#1082;&#1086;&#1083;&#1072;3&#1089;&#1077;&#1083;&#1100;&#1094;&#1086;.&#1088;&#1092;/" TargetMode="External"/><Relationship Id="rId12" Type="http://schemas.openxmlformats.org/officeDocument/2006/relationships/hyperlink" Target="http://school56-br.ru/" TargetMode="External"/><Relationship Id="rId17" Type="http://schemas.openxmlformats.org/officeDocument/2006/relationships/hyperlink" Target="https://gymnasium4br.ru/" TargetMode="External"/><Relationship Id="rId33" Type="http://schemas.openxmlformats.org/officeDocument/2006/relationships/hyperlink" Target="http://super-brsch17.narod.ru/" TargetMode="External"/><Relationship Id="rId38" Type="http://schemas.openxmlformats.org/officeDocument/2006/relationships/hyperlink" Target="http://sch32bry.ucoz.ru/" TargetMode="External"/><Relationship Id="rId59" Type="http://schemas.openxmlformats.org/officeDocument/2006/relationships/hyperlink" Target="http://www.licey-bryansk.ru/" TargetMode="External"/><Relationship Id="rId103" Type="http://schemas.openxmlformats.org/officeDocument/2006/relationships/hyperlink" Target="http://slobodishe-sosh.ucoz.ru/" TargetMode="External"/><Relationship Id="rId108" Type="http://schemas.openxmlformats.org/officeDocument/2006/relationships/hyperlink" Target="http://zamishevo.ru/" TargetMode="External"/><Relationship Id="rId124" Type="http://schemas.openxmlformats.org/officeDocument/2006/relationships/hyperlink" Target="http://school-gorkogo.ucoz.ru/" TargetMode="External"/><Relationship Id="rId129" Type="http://schemas.openxmlformats.org/officeDocument/2006/relationships/hyperlink" Target="http://krc-prv.sch.b-edu.ru/" TargetMode="External"/><Relationship Id="rId54" Type="http://schemas.openxmlformats.org/officeDocument/2006/relationships/hyperlink" Target="http://sch4132.ucoz.org/" TargetMode="External"/><Relationship Id="rId70" Type="http://schemas.openxmlformats.org/officeDocument/2006/relationships/hyperlink" Target="http://www.klsch9.narod.ru/" TargetMode="External"/><Relationship Id="rId75" Type="http://schemas.openxmlformats.org/officeDocument/2006/relationships/hyperlink" Target="http://www.novogimn.narod.ru/" TargetMode="External"/><Relationship Id="rId91" Type="http://schemas.openxmlformats.org/officeDocument/2006/relationships/hyperlink" Target="http://www.netinka.ucoz.net/" TargetMode="External"/><Relationship Id="rId96" Type="http://schemas.openxmlformats.org/officeDocument/2006/relationships/hyperlink" Target="http://ivotshcola.narod.ru/" TargetMode="External"/><Relationship Id="rId140" Type="http://schemas.openxmlformats.org/officeDocument/2006/relationships/hyperlink" Target="http://mgl-1.sch.b-edu.ru/" TargetMode="External"/><Relationship Id="rId145" Type="http://schemas.openxmlformats.org/officeDocument/2006/relationships/hyperlink" Target="http://str-mln.sch.b-edu.ru/" TargetMode="External"/><Relationship Id="rId161" Type="http://schemas.openxmlformats.org/officeDocument/2006/relationships/hyperlink" Target="http://druzhba-school.ru/" TargetMode="External"/><Relationship Id="rId1" Type="http://schemas.openxmlformats.org/officeDocument/2006/relationships/hyperlink" Target="http://shkola1.bryansk.in/" TargetMode="External"/><Relationship Id="rId6" Type="http://schemas.openxmlformats.org/officeDocument/2006/relationships/hyperlink" Target="http://shkola6.brua.ru/" TargetMode="External"/><Relationship Id="rId15" Type="http://schemas.openxmlformats.org/officeDocument/2006/relationships/hyperlink" Target="http://gimnazia6.ru/" TargetMode="External"/><Relationship Id="rId23" Type="http://schemas.openxmlformats.org/officeDocument/2006/relationships/hyperlink" Target="http://58&#1096;&#1082;&#1086;&#1083;&#1072;.&#1088;&#1092;/" TargetMode="External"/><Relationship Id="rId28" Type="http://schemas.openxmlformats.org/officeDocument/2006/relationships/hyperlink" Target="http://sch-11.ru/" TargetMode="External"/><Relationship Id="rId36" Type="http://schemas.openxmlformats.org/officeDocument/2006/relationships/hyperlink" Target="http://schkool21.narod.ru/" TargetMode="External"/><Relationship Id="rId49" Type="http://schemas.openxmlformats.org/officeDocument/2006/relationships/hyperlink" Target="http://28sh.ru/" TargetMode="External"/><Relationship Id="rId57" Type="http://schemas.openxmlformats.org/officeDocument/2006/relationships/hyperlink" Target="https://gimn-1.ru/" TargetMode="External"/><Relationship Id="rId106" Type="http://schemas.openxmlformats.org/officeDocument/2006/relationships/hyperlink" Target="https://yandex.ru/maps/-/CBqqA6u4WD" TargetMode="External"/><Relationship Id="rId114" Type="http://schemas.openxmlformats.org/officeDocument/2006/relationships/hyperlink" Target="http://schoolsuponevo1.edusite.ru/" TargetMode="External"/><Relationship Id="rId119" Type="http://schemas.openxmlformats.org/officeDocument/2006/relationships/hyperlink" Target="http://surschk1.ucoz.ru/" TargetMode="External"/><Relationship Id="rId127" Type="http://schemas.openxmlformats.org/officeDocument/2006/relationships/hyperlink" Target="http://krc-brv.sch.b-edu.ru/" TargetMode="External"/><Relationship Id="rId10" Type="http://schemas.openxmlformats.org/officeDocument/2006/relationships/hyperlink" Target="http://brn-45.sch.b-edu.ru/" TargetMode="External"/><Relationship Id="rId31" Type="http://schemas.openxmlformats.org/officeDocument/2006/relationships/hyperlink" Target="https://shcola14.ru/" TargetMode="External"/><Relationship Id="rId44" Type="http://schemas.openxmlformats.org/officeDocument/2006/relationships/hyperlink" Target="http://school61bryansk.ru/" TargetMode="External"/><Relationship Id="rId52" Type="http://schemas.openxmlformats.org/officeDocument/2006/relationships/hyperlink" Target="http://schcola35.narod.ru/" TargetMode="External"/><Relationship Id="rId60" Type="http://schemas.openxmlformats.org/officeDocument/2006/relationships/hyperlink" Target="http://kadet32.ru/" TargetMode="External"/><Relationship Id="rId65" Type="http://schemas.openxmlformats.org/officeDocument/2006/relationships/hyperlink" Target="http://www.klsch4.ru/" TargetMode="External"/><Relationship Id="rId73" Type="http://schemas.openxmlformats.org/officeDocument/2006/relationships/hyperlink" Target="http://school6nov.ru/" TargetMode="External"/><Relationship Id="rId78" Type="http://schemas.openxmlformats.org/officeDocument/2006/relationships/hyperlink" Target="http://www.mousosh9n.narod.ru/" TargetMode="External"/><Relationship Id="rId81" Type="http://schemas.openxmlformats.org/officeDocument/2006/relationships/hyperlink" Target="https://lyc1-brr.edusite.ru/" TargetMode="External"/><Relationship Id="rId86" Type="http://schemas.openxmlformats.org/officeDocument/2006/relationships/hyperlink" Target="http://s5-dyatkovo.narod.ru/" TargetMode="External"/><Relationship Id="rId94" Type="http://schemas.openxmlformats.org/officeDocument/2006/relationships/hyperlink" Target="http://lybohna.narod.ru/" TargetMode="External"/><Relationship Id="rId99" Type="http://schemas.openxmlformats.org/officeDocument/2006/relationships/hyperlink" Target="http://&#1096;&#1082;&#1086;&#1083;&#1072;3-&#1089;&#1090;&#1072;&#1088;&#1086;&#1076;&#1091;&#1073;.&#1088;&#1092;/" TargetMode="External"/><Relationship Id="rId101" Type="http://schemas.openxmlformats.org/officeDocument/2006/relationships/hyperlink" Target="http://schkola-kirova.ucoz.ru/" TargetMode="External"/><Relationship Id="rId122" Type="http://schemas.openxmlformats.org/officeDocument/2006/relationships/hyperlink" Target="http://srz-vlz.sch.b-edu.ru/" TargetMode="External"/><Relationship Id="rId130" Type="http://schemas.openxmlformats.org/officeDocument/2006/relationships/hyperlink" Target="http://www.dbsch2.ucoz.ru/" TargetMode="External"/><Relationship Id="rId135" Type="http://schemas.openxmlformats.org/officeDocument/2006/relationships/hyperlink" Target="http://zhk-2.sch.b-edu.ru/" TargetMode="External"/><Relationship Id="rId143" Type="http://schemas.openxmlformats.org/officeDocument/2006/relationships/hyperlink" Target="http://str-vrn.sch.b-edu.ru/" TargetMode="External"/><Relationship Id="rId148" Type="http://schemas.openxmlformats.org/officeDocument/2006/relationships/hyperlink" Target="http://kokinoschool.ru/" TargetMode="External"/><Relationship Id="rId151" Type="http://schemas.openxmlformats.org/officeDocument/2006/relationships/hyperlink" Target="http://schvgn.ucoz.ru/" TargetMode="External"/><Relationship Id="rId156" Type="http://schemas.openxmlformats.org/officeDocument/2006/relationships/hyperlink" Target="http://&#1096;&#1082;&#1086;&#1083;&#1072;1&#1089;&#1077;&#1083;&#1100;&#1094;&#1086;.&#1088;&#1092;/" TargetMode="External"/><Relationship Id="rId4" Type="http://schemas.openxmlformats.org/officeDocument/2006/relationships/hyperlink" Target="http://32&#1096;&#1082;&#1086;&#1083;&#1072;4.&#1088;&#1092;/" TargetMode="External"/><Relationship Id="rId9" Type="http://schemas.openxmlformats.org/officeDocument/2006/relationships/hyperlink" Target="http://school9-32.ru/" TargetMode="External"/><Relationship Id="rId13" Type="http://schemas.openxmlformats.org/officeDocument/2006/relationships/hyperlink" Target="https://school60br.ru/" TargetMode="External"/><Relationship Id="rId18" Type="http://schemas.openxmlformats.org/officeDocument/2006/relationships/hyperlink" Target="http://sch25-bryansk.ru/" TargetMode="External"/><Relationship Id="rId39" Type="http://schemas.openxmlformats.org/officeDocument/2006/relationships/hyperlink" Target="http://&#1089;&#1086;&#1096;39.&#1088;&#1092;/" TargetMode="External"/><Relationship Id="rId109" Type="http://schemas.openxmlformats.org/officeDocument/2006/relationships/hyperlink" Target="http://nvz-nvb.sch.b-edu.ru/" TargetMode="External"/><Relationship Id="rId34" Type="http://schemas.openxmlformats.org/officeDocument/2006/relationships/hyperlink" Target="http://schb18.narod.ru/" TargetMode="External"/><Relationship Id="rId50" Type="http://schemas.openxmlformats.org/officeDocument/2006/relationships/hyperlink" Target="http://sch29bryansk5.ucoz.ru/" TargetMode="External"/><Relationship Id="rId55" Type="http://schemas.openxmlformats.org/officeDocument/2006/relationships/hyperlink" Target="http://sch51.ucoz.ru/" TargetMode="External"/><Relationship Id="rId76" Type="http://schemas.openxmlformats.org/officeDocument/2006/relationships/hyperlink" Target="http://www.sch3-now.ucoz.ru/" TargetMode="External"/><Relationship Id="rId97" Type="http://schemas.openxmlformats.org/officeDocument/2006/relationships/hyperlink" Target="http://&#1096;&#1082;&#1086;&#1083;&#1072;1-&#1089;&#1090;&#1072;&#1088;&#1086;&#1076;&#1091;&#1073;.&#1088;&#1092;/" TargetMode="External"/><Relationship Id="rId104" Type="http://schemas.openxmlformats.org/officeDocument/2006/relationships/hyperlink" Target="http://www.&#1076;&#1082;&#1096;&#1080;.&#1088;&#1092;/" TargetMode="External"/><Relationship Id="rId120" Type="http://schemas.openxmlformats.org/officeDocument/2006/relationships/hyperlink" Target="http://www.surschk2.edusite.ru/" TargetMode="External"/><Relationship Id="rId125" Type="http://schemas.openxmlformats.org/officeDocument/2006/relationships/hyperlink" Target="http://krc-5.sch.b-edu.ru/" TargetMode="External"/><Relationship Id="rId141" Type="http://schemas.openxmlformats.org/officeDocument/2006/relationships/hyperlink" Target="http://mgl-2.sch.b-edu.ru/" TargetMode="External"/><Relationship Id="rId146" Type="http://schemas.openxmlformats.org/officeDocument/2006/relationships/hyperlink" Target="http://str-skr.sch.b-edu.ru/" TargetMode="External"/><Relationship Id="rId7" Type="http://schemas.openxmlformats.org/officeDocument/2006/relationships/hyperlink" Target="http://gymnasium-7.ru/" TargetMode="External"/><Relationship Id="rId71" Type="http://schemas.openxmlformats.org/officeDocument/2006/relationships/hyperlink" Target="http://www.ardsch.narod.ru/" TargetMode="External"/><Relationship Id="rId92" Type="http://schemas.openxmlformats.org/officeDocument/2006/relationships/hyperlink" Target="http://navgimnazia1.my1.ru/" TargetMode="External"/><Relationship Id="rId162" Type="http://schemas.openxmlformats.org/officeDocument/2006/relationships/hyperlink" Target="https://seshcha.ucoz.ru/" TargetMode="External"/><Relationship Id="rId2" Type="http://schemas.openxmlformats.org/officeDocument/2006/relationships/hyperlink" Target="http://&#1096;&#1082;&#1086;&#1083;&#1072;2.&#1088;&#1092;/" TargetMode="External"/><Relationship Id="rId29" Type="http://schemas.openxmlformats.org/officeDocument/2006/relationships/hyperlink" Target="http://sch12brnsk.narod.ru/" TargetMode="External"/><Relationship Id="rId24" Type="http://schemas.openxmlformats.org/officeDocument/2006/relationships/hyperlink" Target="http://brn-64.sch.b-edu.ru/" TargetMode="External"/><Relationship Id="rId40" Type="http://schemas.openxmlformats.org/officeDocument/2006/relationships/hyperlink" Target="http://&#1096;&#1082;&#1086;&#1083;&#1072;-42.&#1088;&#1092;/" TargetMode="External"/><Relationship Id="rId45" Type="http://schemas.openxmlformats.org/officeDocument/2006/relationships/hyperlink" Target="http://www.sch63bryansk.narod.ru/" TargetMode="External"/><Relationship Id="rId66" Type="http://schemas.openxmlformats.org/officeDocument/2006/relationships/hyperlink" Target="http://www.klsch5.my1.ru/" TargetMode="External"/><Relationship Id="rId87" Type="http://schemas.openxmlformats.org/officeDocument/2006/relationships/hyperlink" Target="http://unecha-school3.ucoz.ru/" TargetMode="External"/><Relationship Id="rId110" Type="http://schemas.openxmlformats.org/officeDocument/2006/relationships/hyperlink" Target="http://brr-mlp.sch.b-edu.ru/" TargetMode="External"/><Relationship Id="rId115" Type="http://schemas.openxmlformats.org/officeDocument/2006/relationships/hyperlink" Target="http://stradica32.ucoz.net/" TargetMode="External"/><Relationship Id="rId131" Type="http://schemas.openxmlformats.org/officeDocument/2006/relationships/hyperlink" Target="http://krasnogorskaja1.ucoz.com/" TargetMode="External"/><Relationship Id="rId136" Type="http://schemas.openxmlformats.org/officeDocument/2006/relationships/hyperlink" Target="http://zhk-lyc1.sch.b-edu.ru/" TargetMode="External"/><Relationship Id="rId157" Type="http://schemas.openxmlformats.org/officeDocument/2006/relationships/hyperlink" Target="http://klm-chv.sch.b-edu.ru/" TargetMode="External"/><Relationship Id="rId61" Type="http://schemas.openxmlformats.org/officeDocument/2006/relationships/hyperlink" Target="http://sch-36.my1.ru/" TargetMode="External"/><Relationship Id="rId82" Type="http://schemas.openxmlformats.org/officeDocument/2006/relationships/hyperlink" Target="http://www.dsosch-1.narod.ru/" TargetMode="External"/><Relationship Id="rId152" Type="http://schemas.openxmlformats.org/officeDocument/2006/relationships/hyperlink" Target="http://soch1-sevskobrazovanie.edusite.ru/" TargetMode="External"/><Relationship Id="rId19" Type="http://schemas.openxmlformats.org/officeDocument/2006/relationships/hyperlink" Target="http://brn-26.sch.b-edu.ru/" TargetMode="External"/><Relationship Id="rId14" Type="http://schemas.openxmlformats.org/officeDocument/2006/relationships/hyperlink" Target="https://7132br.ru/" TargetMode="External"/><Relationship Id="rId30" Type="http://schemas.openxmlformats.org/officeDocument/2006/relationships/hyperlink" Target="http://&#1089;&#1086;&#1096;13.&#1088;&#1092;/" TargetMode="External"/><Relationship Id="rId35" Type="http://schemas.openxmlformats.org/officeDocument/2006/relationships/hyperlink" Target="http://sh19sh19.ucoz.ru/" TargetMode="External"/><Relationship Id="rId56" Type="http://schemas.openxmlformats.org/officeDocument/2006/relationships/hyperlink" Target="http://shkola55-br.ru/" TargetMode="External"/><Relationship Id="rId77" Type="http://schemas.openxmlformats.org/officeDocument/2006/relationships/hyperlink" Target="http://www.schola4nov.narod.ru/" TargetMode="External"/><Relationship Id="rId100" Type="http://schemas.openxmlformats.org/officeDocument/2006/relationships/hyperlink" Target="http://shkola1klimovo.3dn.ru/" TargetMode="External"/><Relationship Id="rId105" Type="http://schemas.openxmlformats.org/officeDocument/2006/relationships/hyperlink" Target="https://starkad.ucoz.ru/" TargetMode="External"/><Relationship Id="rId126" Type="http://schemas.openxmlformats.org/officeDocument/2006/relationships/hyperlink" Target="http://krc-4.sch.b-edu.ru/" TargetMode="External"/><Relationship Id="rId147" Type="http://schemas.openxmlformats.org/officeDocument/2006/relationships/hyperlink" Target="http://str-pnr.sch.b-edu.ru/" TargetMode="External"/><Relationship Id="rId8" Type="http://schemas.openxmlformats.org/officeDocument/2006/relationships/hyperlink" Target="http://8&#1096;&#1082;&#1086;&#1083;&#1072;.&#1088;&#1092;/" TargetMode="External"/><Relationship Id="rId51" Type="http://schemas.openxmlformats.org/officeDocument/2006/relationships/hyperlink" Target="https://sch30-bryansk.edusite.ru/" TargetMode="External"/><Relationship Id="rId72" Type="http://schemas.openxmlformats.org/officeDocument/2006/relationships/hyperlink" Target="http://www.zaimsch.narod.ru/" TargetMode="External"/><Relationship Id="rId93" Type="http://schemas.openxmlformats.org/officeDocument/2006/relationships/hyperlink" Target="http://nav1.shkola.hc.ru/" TargetMode="External"/><Relationship Id="rId98" Type="http://schemas.openxmlformats.org/officeDocument/2006/relationships/hyperlink" Target="http://&#1096;&#1082;&#1086;&#1083;&#1072;2-&#1089;&#1090;&#1072;&#1088;&#1086;&#1076;&#1091;&#1073;.&#1088;&#1092;/" TargetMode="External"/><Relationship Id="rId121" Type="http://schemas.openxmlformats.org/officeDocument/2006/relationships/hyperlink" Target="http://surazh-scool-3.ucoz.ru/" TargetMode="External"/><Relationship Id="rId142" Type="http://schemas.openxmlformats.org/officeDocument/2006/relationships/hyperlink" Target="http://mgl-vtl.sch.b-edu.ru/" TargetMode="External"/><Relationship Id="rId163" Type="http://schemas.openxmlformats.org/officeDocument/2006/relationships/printerSettings" Target="../printerSettings/printerSettings1.bin"/><Relationship Id="rId3" Type="http://schemas.openxmlformats.org/officeDocument/2006/relationships/hyperlink" Target="http://www.sch3bry.edusite.ru/" TargetMode="External"/><Relationship Id="rId25" Type="http://schemas.openxmlformats.org/officeDocument/2006/relationships/hyperlink" Target="http://gymnasia2.brn.eduru.ru/" TargetMode="External"/><Relationship Id="rId46" Type="http://schemas.openxmlformats.org/officeDocument/2006/relationships/hyperlink" Target="http://www.sch66bryan.narod.ru/" TargetMode="External"/><Relationship Id="rId67" Type="http://schemas.openxmlformats.org/officeDocument/2006/relationships/hyperlink" Target="http://www.klsch6.ucoz.ru/" TargetMode="External"/><Relationship Id="rId116" Type="http://schemas.openxmlformats.org/officeDocument/2006/relationships/hyperlink" Target="http://brr-svn1.sch.b-edu.ru/" TargetMode="External"/><Relationship Id="rId137" Type="http://schemas.openxmlformats.org/officeDocument/2006/relationships/hyperlink" Target="http://zhk-trs.sch.b-edu.ru/" TargetMode="External"/><Relationship Id="rId158" Type="http://schemas.openxmlformats.org/officeDocument/2006/relationships/hyperlink" Target="http://klim-school2.ucoz.ru/" TargetMode="External"/><Relationship Id="rId20" Type="http://schemas.openxmlformats.org/officeDocument/2006/relationships/hyperlink" Target="http://&#1089;&#1086;&#1096;34.&#1088;&#1092;/" TargetMode="External"/><Relationship Id="rId41" Type="http://schemas.openxmlformats.org/officeDocument/2006/relationships/hyperlink" Target="http://&#1096;&#1082;&#1086;&#1083;&#1072;-43.&#1088;&#1092;/" TargetMode="External"/><Relationship Id="rId62" Type="http://schemas.openxmlformats.org/officeDocument/2006/relationships/hyperlink" Target="http://www.klgm1.narod.ru/" TargetMode="External"/><Relationship Id="rId83" Type="http://schemas.openxmlformats.org/officeDocument/2006/relationships/hyperlink" Target="http://dtsch2.ucoz.ru/" TargetMode="External"/><Relationship Id="rId88" Type="http://schemas.openxmlformats.org/officeDocument/2006/relationships/hyperlink" Target="http://shkola5un.ucoz.ru/" TargetMode="External"/><Relationship Id="rId111" Type="http://schemas.openxmlformats.org/officeDocument/2006/relationships/hyperlink" Target="http://brr-nvs.sch.b-edu.ru/" TargetMode="External"/><Relationship Id="rId132" Type="http://schemas.openxmlformats.org/officeDocument/2006/relationships/hyperlink" Target="http://www.krgscc2.ucoz.ru/" TargetMode="External"/><Relationship Id="rId153" Type="http://schemas.openxmlformats.org/officeDocument/2006/relationships/hyperlink" Target="http://&#1096;&#1082;&#1086;&#1083;&#1072;5&#1089;&#1077;&#1083;&#1100;&#1094;&#1086;.&#1088;&#1092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6"/>
  <sheetViews>
    <sheetView tabSelected="1" topLeftCell="C49" workbookViewId="0">
      <selection activeCell="J52" sqref="J52"/>
    </sheetView>
  </sheetViews>
  <sheetFormatPr defaultColWidth="11" defaultRowHeight="15.75"/>
  <cols>
    <col min="1" max="1" width="6.625" style="1" customWidth="1"/>
    <col min="2" max="2" width="20.875" style="1" customWidth="1"/>
    <col min="3" max="3" width="15.5" style="1" customWidth="1"/>
    <col min="4" max="4" width="12.625" style="1" customWidth="1"/>
    <col min="5" max="5" width="12" style="1" customWidth="1"/>
    <col min="6" max="6" width="22" style="1" customWidth="1"/>
    <col min="7" max="7" width="25.875" style="1" customWidth="1"/>
    <col min="8" max="8" width="22.875" style="1" customWidth="1"/>
    <col min="9" max="9" width="26.25" style="1" customWidth="1"/>
    <col min="10" max="10" width="22" style="1" customWidth="1"/>
    <col min="11" max="11" width="22" customWidth="1"/>
  </cols>
  <sheetData>
    <row r="1" spans="1:10"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  <c r="J1" s="6">
        <v>9</v>
      </c>
    </row>
    <row r="2" spans="1:10" s="2" customFormat="1" ht="78.75">
      <c r="A2" s="3"/>
      <c r="B2" s="7" t="s">
        <v>0</v>
      </c>
      <c r="C2" s="7" t="s">
        <v>31</v>
      </c>
      <c r="D2" s="7" t="s">
        <v>37</v>
      </c>
      <c r="E2" s="7" t="s">
        <v>1</v>
      </c>
      <c r="F2" s="7" t="s">
        <v>8</v>
      </c>
      <c r="G2" s="7" t="s">
        <v>33</v>
      </c>
      <c r="H2" s="7" t="s">
        <v>34</v>
      </c>
      <c r="I2" s="7" t="s">
        <v>35</v>
      </c>
      <c r="J2" s="7" t="s">
        <v>32</v>
      </c>
    </row>
    <row r="3" spans="1:10" ht="68.25" customHeight="1">
      <c r="A3" s="19">
        <v>1</v>
      </c>
      <c r="B3" s="59" t="s">
        <v>2</v>
      </c>
      <c r="C3" s="59">
        <v>196</v>
      </c>
      <c r="D3" s="59">
        <v>172</v>
      </c>
      <c r="E3" s="59">
        <v>63</v>
      </c>
      <c r="F3" s="58" t="s">
        <v>632</v>
      </c>
      <c r="G3" s="20" t="s">
        <v>47</v>
      </c>
      <c r="H3" s="9" t="s">
        <v>428</v>
      </c>
      <c r="I3" s="8" t="s">
        <v>48</v>
      </c>
      <c r="J3" s="9" t="s">
        <v>49</v>
      </c>
    </row>
    <row r="4" spans="1:10" ht="63">
      <c r="A4" s="19">
        <v>2</v>
      </c>
      <c r="B4" s="59"/>
      <c r="C4" s="59"/>
      <c r="D4" s="59"/>
      <c r="E4" s="59"/>
      <c r="F4" s="59"/>
      <c r="G4" s="20" t="s">
        <v>57</v>
      </c>
      <c r="H4" s="9" t="s">
        <v>429</v>
      </c>
      <c r="I4" s="10" t="s">
        <v>50</v>
      </c>
      <c r="J4" s="9" t="s">
        <v>51</v>
      </c>
    </row>
    <row r="5" spans="1:10" ht="63">
      <c r="A5" s="19">
        <v>3</v>
      </c>
      <c r="B5" s="59"/>
      <c r="C5" s="59"/>
      <c r="D5" s="59"/>
      <c r="E5" s="59"/>
      <c r="F5" s="59"/>
      <c r="G5" s="20" t="s">
        <v>52</v>
      </c>
      <c r="H5" s="9" t="s">
        <v>430</v>
      </c>
      <c r="I5" s="8" t="s">
        <v>53</v>
      </c>
      <c r="J5" s="9" t="s">
        <v>243</v>
      </c>
    </row>
    <row r="6" spans="1:10" ht="78.75">
      <c r="A6" s="19">
        <v>4</v>
      </c>
      <c r="B6" s="59"/>
      <c r="C6" s="59"/>
      <c r="D6" s="59"/>
      <c r="E6" s="59"/>
      <c r="F6" s="59"/>
      <c r="G6" s="20" t="s">
        <v>54</v>
      </c>
      <c r="H6" s="9" t="s">
        <v>431</v>
      </c>
      <c r="I6" s="10" t="s">
        <v>55</v>
      </c>
      <c r="J6" s="9" t="s">
        <v>244</v>
      </c>
    </row>
    <row r="7" spans="1:10" ht="63">
      <c r="A7" s="19">
        <v>5</v>
      </c>
      <c r="B7" s="59"/>
      <c r="C7" s="59"/>
      <c r="D7" s="59"/>
      <c r="E7" s="59"/>
      <c r="F7" s="59"/>
      <c r="G7" s="20" t="s">
        <v>56</v>
      </c>
      <c r="H7" s="9" t="s">
        <v>66</v>
      </c>
      <c r="I7" s="8" t="s">
        <v>58</v>
      </c>
      <c r="J7" s="9" t="s">
        <v>59</v>
      </c>
    </row>
    <row r="8" spans="1:10" ht="63">
      <c r="A8" s="19">
        <v>6</v>
      </c>
      <c r="B8" s="59"/>
      <c r="C8" s="59"/>
      <c r="D8" s="59"/>
      <c r="E8" s="59"/>
      <c r="F8" s="59"/>
      <c r="G8" s="20" t="s">
        <v>60</v>
      </c>
      <c r="H8" s="9" t="s">
        <v>433</v>
      </c>
      <c r="I8" s="10" t="s">
        <v>61</v>
      </c>
      <c r="J8" s="9" t="s">
        <v>62</v>
      </c>
    </row>
    <row r="9" spans="1:10" ht="78.75">
      <c r="A9" s="19">
        <v>7</v>
      </c>
      <c r="B9" s="59"/>
      <c r="C9" s="59"/>
      <c r="D9" s="59"/>
      <c r="E9" s="59"/>
      <c r="F9" s="59"/>
      <c r="G9" s="20" t="s">
        <v>63</v>
      </c>
      <c r="H9" s="29" t="s">
        <v>432</v>
      </c>
      <c r="I9" s="8" t="s">
        <v>64</v>
      </c>
      <c r="J9" s="9" t="s">
        <v>245</v>
      </c>
    </row>
    <row r="10" spans="1:10" ht="94.5">
      <c r="A10" s="19">
        <v>8</v>
      </c>
      <c r="B10" s="59"/>
      <c r="C10" s="59"/>
      <c r="D10" s="59"/>
      <c r="E10" s="59"/>
      <c r="F10" s="59"/>
      <c r="G10" s="20" t="s">
        <v>65</v>
      </c>
      <c r="H10" s="9" t="s">
        <v>434</v>
      </c>
      <c r="I10" s="10" t="s">
        <v>67</v>
      </c>
      <c r="J10" s="9" t="s">
        <v>68</v>
      </c>
    </row>
    <row r="11" spans="1:10" ht="94.5">
      <c r="A11" s="19">
        <v>9</v>
      </c>
      <c r="B11" s="59"/>
      <c r="C11" s="59"/>
      <c r="D11" s="59"/>
      <c r="E11" s="59"/>
      <c r="F11" s="59"/>
      <c r="G11" s="20" t="s">
        <v>648</v>
      </c>
      <c r="H11" s="9" t="s">
        <v>435</v>
      </c>
      <c r="I11" s="8" t="s">
        <v>69</v>
      </c>
      <c r="J11" s="9" t="s">
        <v>70</v>
      </c>
    </row>
    <row r="12" spans="1:10" ht="63">
      <c r="A12" s="19">
        <v>10</v>
      </c>
      <c r="B12" s="59"/>
      <c r="C12" s="59"/>
      <c r="D12" s="59"/>
      <c r="E12" s="59"/>
      <c r="F12" s="59"/>
      <c r="G12" s="20" t="s">
        <v>71</v>
      </c>
      <c r="H12" s="9" t="s">
        <v>436</v>
      </c>
      <c r="I12" s="10" t="s">
        <v>72</v>
      </c>
      <c r="J12" s="9" t="s">
        <v>73</v>
      </c>
    </row>
    <row r="13" spans="1:10" ht="63">
      <c r="A13" s="19">
        <v>11</v>
      </c>
      <c r="B13" s="59"/>
      <c r="C13" s="59"/>
      <c r="D13" s="59"/>
      <c r="E13" s="59"/>
      <c r="F13" s="59"/>
      <c r="G13" s="20" t="s">
        <v>74</v>
      </c>
      <c r="H13" s="9" t="s">
        <v>75</v>
      </c>
      <c r="I13" s="8" t="s">
        <v>76</v>
      </c>
      <c r="J13" s="9" t="s">
        <v>77</v>
      </c>
    </row>
    <row r="14" spans="1:10" ht="78.75">
      <c r="A14" s="19">
        <v>12</v>
      </c>
      <c r="B14" s="59"/>
      <c r="C14" s="59"/>
      <c r="D14" s="59"/>
      <c r="E14" s="59"/>
      <c r="F14" s="59"/>
      <c r="G14" s="20" t="s">
        <v>78</v>
      </c>
      <c r="H14" s="9" t="s">
        <v>79</v>
      </c>
      <c r="I14" s="10" t="s">
        <v>80</v>
      </c>
      <c r="J14" s="9" t="s">
        <v>649</v>
      </c>
    </row>
    <row r="15" spans="1:10" ht="63">
      <c r="A15" s="19">
        <v>13</v>
      </c>
      <c r="B15" s="59"/>
      <c r="C15" s="59"/>
      <c r="D15" s="59"/>
      <c r="E15" s="59"/>
      <c r="F15" s="59"/>
      <c r="G15" s="20" t="s">
        <v>81</v>
      </c>
      <c r="H15" s="9" t="s">
        <v>82</v>
      </c>
      <c r="I15" s="11" t="s">
        <v>83</v>
      </c>
      <c r="J15" s="9" t="s">
        <v>84</v>
      </c>
    </row>
    <row r="16" spans="1:10" ht="78.75">
      <c r="A16" s="19">
        <v>14</v>
      </c>
      <c r="B16" s="59"/>
      <c r="C16" s="59"/>
      <c r="D16" s="59"/>
      <c r="E16" s="59"/>
      <c r="F16" s="59"/>
      <c r="G16" s="20" t="s">
        <v>85</v>
      </c>
      <c r="H16" s="9" t="s">
        <v>437</v>
      </c>
      <c r="I16" s="12" t="s">
        <v>86</v>
      </c>
      <c r="J16" s="9" t="s">
        <v>87</v>
      </c>
    </row>
    <row r="17" spans="1:10" ht="63">
      <c r="A17" s="19">
        <v>15</v>
      </c>
      <c r="B17" s="59"/>
      <c r="C17" s="59"/>
      <c r="D17" s="59"/>
      <c r="E17" s="59"/>
      <c r="F17" s="59"/>
      <c r="G17" s="20" t="s">
        <v>90</v>
      </c>
      <c r="H17" s="9" t="s">
        <v>438</v>
      </c>
      <c r="I17" s="10" t="s">
        <v>88</v>
      </c>
      <c r="J17" s="9" t="s">
        <v>89</v>
      </c>
    </row>
    <row r="18" spans="1:10" ht="63">
      <c r="A18" s="19">
        <v>16</v>
      </c>
      <c r="B18" s="59"/>
      <c r="C18" s="59"/>
      <c r="D18" s="59"/>
      <c r="E18" s="59"/>
      <c r="F18" s="59"/>
      <c r="G18" s="20" t="s">
        <v>91</v>
      </c>
      <c r="H18" s="9" t="s">
        <v>439</v>
      </c>
      <c r="I18" s="8" t="s">
        <v>92</v>
      </c>
      <c r="J18" s="9" t="s">
        <v>93</v>
      </c>
    </row>
    <row r="19" spans="1:10" ht="63">
      <c r="A19" s="19">
        <v>17</v>
      </c>
      <c r="B19" s="59"/>
      <c r="C19" s="59"/>
      <c r="D19" s="59"/>
      <c r="E19" s="59"/>
      <c r="F19" s="59"/>
      <c r="G19" s="18" t="s">
        <v>94</v>
      </c>
      <c r="H19" s="9" t="s">
        <v>440</v>
      </c>
      <c r="I19" s="8" t="s">
        <v>95</v>
      </c>
      <c r="J19" s="9" t="s">
        <v>96</v>
      </c>
    </row>
    <row r="20" spans="1:10" ht="63">
      <c r="A20" s="19">
        <v>18</v>
      </c>
      <c r="B20" s="59"/>
      <c r="C20" s="59"/>
      <c r="D20" s="59"/>
      <c r="E20" s="59"/>
      <c r="F20" s="59"/>
      <c r="G20" s="18" t="s">
        <v>97</v>
      </c>
      <c r="H20" s="9" t="s">
        <v>98</v>
      </c>
      <c r="I20" s="10" t="s">
        <v>99</v>
      </c>
      <c r="J20" s="9" t="s">
        <v>246</v>
      </c>
    </row>
    <row r="21" spans="1:10" ht="63">
      <c r="A21" s="19">
        <v>19</v>
      </c>
      <c r="B21" s="59"/>
      <c r="C21" s="59"/>
      <c r="D21" s="59"/>
      <c r="E21" s="59"/>
      <c r="F21" s="59"/>
      <c r="G21" s="18" t="s">
        <v>100</v>
      </c>
      <c r="H21" s="9" t="s">
        <v>101</v>
      </c>
      <c r="I21" s="13" t="s">
        <v>102</v>
      </c>
      <c r="J21" s="9" t="s">
        <v>103</v>
      </c>
    </row>
    <row r="22" spans="1:10" ht="63">
      <c r="A22" s="19">
        <v>20</v>
      </c>
      <c r="B22" s="59"/>
      <c r="C22" s="59"/>
      <c r="D22" s="59"/>
      <c r="E22" s="59"/>
      <c r="F22" s="59"/>
      <c r="G22" s="18" t="s">
        <v>105</v>
      </c>
      <c r="H22" s="9" t="s">
        <v>104</v>
      </c>
      <c r="I22" s="10" t="s">
        <v>106</v>
      </c>
      <c r="J22" s="9" t="s">
        <v>247</v>
      </c>
    </row>
    <row r="23" spans="1:10" ht="63">
      <c r="A23" s="19">
        <v>21</v>
      </c>
      <c r="B23" s="59"/>
      <c r="C23" s="59"/>
      <c r="D23" s="59"/>
      <c r="E23" s="59"/>
      <c r="F23" s="59"/>
      <c r="G23" s="18" t="s">
        <v>107</v>
      </c>
      <c r="H23" s="9" t="s">
        <v>108</v>
      </c>
      <c r="I23" s="10" t="s">
        <v>109</v>
      </c>
      <c r="J23" s="9" t="s">
        <v>248</v>
      </c>
    </row>
    <row r="24" spans="1:10" ht="63">
      <c r="A24" s="19">
        <v>22</v>
      </c>
      <c r="B24" s="59"/>
      <c r="C24" s="59"/>
      <c r="D24" s="59"/>
      <c r="E24" s="59"/>
      <c r="F24" s="59"/>
      <c r="G24" s="18" t="s">
        <v>110</v>
      </c>
      <c r="H24" s="9" t="s">
        <v>111</v>
      </c>
      <c r="I24" s="14" t="s">
        <v>112</v>
      </c>
      <c r="J24" s="9" t="s">
        <v>113</v>
      </c>
    </row>
    <row r="25" spans="1:10" ht="63">
      <c r="A25" s="19">
        <v>23</v>
      </c>
      <c r="B25" s="59"/>
      <c r="C25" s="59"/>
      <c r="D25" s="59"/>
      <c r="E25" s="59"/>
      <c r="F25" s="59"/>
      <c r="G25" s="18" t="s">
        <v>114</v>
      </c>
      <c r="H25" s="9" t="s">
        <v>115</v>
      </c>
      <c r="I25" s="10" t="s">
        <v>116</v>
      </c>
      <c r="J25" s="9" t="s">
        <v>117</v>
      </c>
    </row>
    <row r="26" spans="1:10" ht="63">
      <c r="A26" s="19">
        <v>24</v>
      </c>
      <c r="B26" s="59"/>
      <c r="C26" s="59"/>
      <c r="D26" s="59"/>
      <c r="E26" s="59"/>
      <c r="F26" s="59"/>
      <c r="G26" s="18" t="s">
        <v>119</v>
      </c>
      <c r="H26" s="9" t="s">
        <v>118</v>
      </c>
      <c r="I26" s="10" t="s">
        <v>120</v>
      </c>
      <c r="J26" s="9" t="s">
        <v>121</v>
      </c>
    </row>
    <row r="27" spans="1:10" ht="68.25" customHeight="1">
      <c r="A27" s="19">
        <v>25</v>
      </c>
      <c r="B27" s="59"/>
      <c r="C27" s="59"/>
      <c r="D27" s="59"/>
      <c r="E27" s="59"/>
      <c r="F27" s="59"/>
      <c r="G27" s="18" t="s">
        <v>122</v>
      </c>
      <c r="H27" s="9" t="s">
        <v>123</v>
      </c>
      <c r="I27" s="10" t="s">
        <v>124</v>
      </c>
      <c r="J27" s="9" t="s">
        <v>125</v>
      </c>
    </row>
    <row r="28" spans="1:10" ht="63">
      <c r="A28" s="19">
        <v>26</v>
      </c>
      <c r="B28" s="59"/>
      <c r="C28" s="59"/>
      <c r="D28" s="59"/>
      <c r="E28" s="59"/>
      <c r="F28" s="59"/>
      <c r="G28" s="18" t="s">
        <v>126</v>
      </c>
      <c r="H28" s="9" t="s">
        <v>127</v>
      </c>
      <c r="I28" s="10" t="s">
        <v>128</v>
      </c>
      <c r="J28" s="9" t="s">
        <v>129</v>
      </c>
    </row>
    <row r="29" spans="1:10" ht="78.75">
      <c r="A29" s="19">
        <v>27</v>
      </c>
      <c r="B29" s="59"/>
      <c r="C29" s="59"/>
      <c r="D29" s="59"/>
      <c r="E29" s="59"/>
      <c r="F29" s="59"/>
      <c r="G29" s="20" t="s">
        <v>130</v>
      </c>
      <c r="H29" s="9" t="s">
        <v>131</v>
      </c>
      <c r="I29" s="8" t="s">
        <v>132</v>
      </c>
      <c r="J29" s="9" t="s">
        <v>133</v>
      </c>
    </row>
    <row r="30" spans="1:10" ht="63">
      <c r="A30" s="19">
        <v>28</v>
      </c>
      <c r="B30" s="59"/>
      <c r="C30" s="59"/>
      <c r="D30" s="59"/>
      <c r="E30" s="59"/>
      <c r="F30" s="59"/>
      <c r="G30" s="20" t="s">
        <v>134</v>
      </c>
      <c r="H30" s="9" t="s">
        <v>135</v>
      </c>
      <c r="I30" s="10" t="s">
        <v>136</v>
      </c>
      <c r="J30" s="9" t="s">
        <v>137</v>
      </c>
    </row>
    <row r="31" spans="1:10" ht="63">
      <c r="A31" s="19">
        <v>29</v>
      </c>
      <c r="B31" s="59"/>
      <c r="C31" s="59"/>
      <c r="D31" s="59"/>
      <c r="E31" s="59"/>
      <c r="F31" s="59"/>
      <c r="G31" s="20" t="s">
        <v>138</v>
      </c>
      <c r="H31" s="9" t="s">
        <v>139</v>
      </c>
      <c r="I31" s="15" t="s">
        <v>140</v>
      </c>
      <c r="J31" s="9" t="s">
        <v>141</v>
      </c>
    </row>
    <row r="32" spans="1:10" ht="78.75">
      <c r="A32" s="19">
        <v>30</v>
      </c>
      <c r="B32" s="59"/>
      <c r="C32" s="59"/>
      <c r="D32" s="59"/>
      <c r="E32" s="59"/>
      <c r="F32" s="59"/>
      <c r="G32" s="20" t="s">
        <v>142</v>
      </c>
      <c r="H32" s="9" t="s">
        <v>143</v>
      </c>
      <c r="I32" s="13" t="s">
        <v>144</v>
      </c>
      <c r="J32" s="9" t="s">
        <v>145</v>
      </c>
    </row>
    <row r="33" spans="1:10" ht="63">
      <c r="A33" s="19">
        <v>31</v>
      </c>
      <c r="B33" s="59"/>
      <c r="C33" s="59"/>
      <c r="D33" s="59"/>
      <c r="E33" s="59"/>
      <c r="F33" s="59"/>
      <c r="G33" s="20" t="s">
        <v>146</v>
      </c>
      <c r="H33" s="9" t="s">
        <v>147</v>
      </c>
      <c r="I33" s="10" t="s">
        <v>148</v>
      </c>
      <c r="J33" s="9" t="s">
        <v>149</v>
      </c>
    </row>
    <row r="34" spans="1:10" ht="78.75">
      <c r="A34" s="19">
        <v>32</v>
      </c>
      <c r="B34" s="59"/>
      <c r="C34" s="59"/>
      <c r="D34" s="59"/>
      <c r="E34" s="59"/>
      <c r="F34" s="59"/>
      <c r="G34" s="20" t="s">
        <v>150</v>
      </c>
      <c r="H34" s="9" t="s">
        <v>151</v>
      </c>
      <c r="I34" s="10" t="s">
        <v>152</v>
      </c>
      <c r="J34" s="9" t="s">
        <v>249</v>
      </c>
    </row>
    <row r="35" spans="1:10" ht="78.75">
      <c r="A35" s="19">
        <v>33</v>
      </c>
      <c r="B35" s="59"/>
      <c r="C35" s="59"/>
      <c r="D35" s="59"/>
      <c r="E35" s="59"/>
      <c r="F35" s="59"/>
      <c r="G35" s="20" t="s">
        <v>153</v>
      </c>
      <c r="H35" s="9" t="s">
        <v>167</v>
      </c>
      <c r="I35" s="8" t="s">
        <v>154</v>
      </c>
      <c r="J35" s="9" t="s">
        <v>155</v>
      </c>
    </row>
    <row r="36" spans="1:10" ht="78.75">
      <c r="A36" s="19">
        <v>34</v>
      </c>
      <c r="B36" s="59"/>
      <c r="C36" s="59"/>
      <c r="D36" s="59"/>
      <c r="E36" s="59"/>
      <c r="F36" s="59"/>
      <c r="G36" s="20" t="s">
        <v>156</v>
      </c>
      <c r="H36" s="9" t="s">
        <v>168</v>
      </c>
      <c r="I36" s="10" t="s">
        <v>157</v>
      </c>
      <c r="J36" s="9" t="s">
        <v>158</v>
      </c>
    </row>
    <row r="37" spans="1:10" ht="78.75">
      <c r="A37" s="19">
        <v>35</v>
      </c>
      <c r="B37" s="59"/>
      <c r="C37" s="59"/>
      <c r="D37" s="59"/>
      <c r="E37" s="59"/>
      <c r="F37" s="59"/>
      <c r="G37" s="20" t="s">
        <v>159</v>
      </c>
      <c r="H37" s="9" t="s">
        <v>169</v>
      </c>
      <c r="I37" s="8" t="s">
        <v>160</v>
      </c>
      <c r="J37" s="9" t="s">
        <v>161</v>
      </c>
    </row>
    <row r="38" spans="1:10" ht="78.75">
      <c r="A38" s="19">
        <v>36</v>
      </c>
      <c r="B38" s="59"/>
      <c r="C38" s="59"/>
      <c r="D38" s="59"/>
      <c r="E38" s="59"/>
      <c r="F38" s="59"/>
      <c r="G38" s="20" t="s">
        <v>162</v>
      </c>
      <c r="H38" s="9" t="s">
        <v>441</v>
      </c>
      <c r="I38" s="12" t="s">
        <v>163</v>
      </c>
      <c r="J38" s="9" t="s">
        <v>164</v>
      </c>
    </row>
    <row r="39" spans="1:10" ht="78.75">
      <c r="A39" s="19">
        <v>37</v>
      </c>
      <c r="B39" s="59"/>
      <c r="C39" s="59"/>
      <c r="D39" s="59"/>
      <c r="E39" s="59"/>
      <c r="F39" s="59"/>
      <c r="G39" s="20" t="s">
        <v>165</v>
      </c>
      <c r="H39" s="9" t="s">
        <v>170</v>
      </c>
      <c r="I39" s="10" t="s">
        <v>166</v>
      </c>
      <c r="J39" s="9" t="s">
        <v>250</v>
      </c>
    </row>
    <row r="40" spans="1:10" ht="63">
      <c r="A40" s="19">
        <v>38</v>
      </c>
      <c r="B40" s="59"/>
      <c r="C40" s="59"/>
      <c r="D40" s="59"/>
      <c r="E40" s="59"/>
      <c r="F40" s="59"/>
      <c r="G40" s="20" t="s">
        <v>171</v>
      </c>
      <c r="H40" s="9" t="s">
        <v>442</v>
      </c>
      <c r="I40" s="10" t="s">
        <v>172</v>
      </c>
      <c r="J40" s="9" t="s">
        <v>173</v>
      </c>
    </row>
    <row r="41" spans="1:10" ht="63">
      <c r="A41" s="19">
        <v>39</v>
      </c>
      <c r="B41" s="59"/>
      <c r="C41" s="59"/>
      <c r="D41" s="59"/>
      <c r="E41" s="59"/>
      <c r="F41" s="59"/>
      <c r="G41" s="20" t="s">
        <v>174</v>
      </c>
      <c r="H41" s="9" t="s">
        <v>178</v>
      </c>
      <c r="I41" s="10" t="s">
        <v>175</v>
      </c>
      <c r="J41" s="9" t="s">
        <v>176</v>
      </c>
    </row>
    <row r="42" spans="1:10" ht="63">
      <c r="A42" s="19">
        <v>40</v>
      </c>
      <c r="B42" s="59"/>
      <c r="C42" s="59"/>
      <c r="D42" s="59"/>
      <c r="E42" s="59"/>
      <c r="F42" s="59"/>
      <c r="G42" s="20" t="s">
        <v>177</v>
      </c>
      <c r="H42" s="9" t="s">
        <v>443</v>
      </c>
      <c r="I42" s="10" t="s">
        <v>179</v>
      </c>
      <c r="J42" s="9" t="s">
        <v>180</v>
      </c>
    </row>
    <row r="43" spans="1:10" ht="78.75">
      <c r="A43" s="19">
        <v>41</v>
      </c>
      <c r="B43" s="59"/>
      <c r="C43" s="59"/>
      <c r="D43" s="59"/>
      <c r="E43" s="59"/>
      <c r="F43" s="59"/>
      <c r="G43" s="20" t="s">
        <v>181</v>
      </c>
      <c r="H43" s="9" t="s">
        <v>446</v>
      </c>
      <c r="I43" s="8" t="s">
        <v>182</v>
      </c>
      <c r="J43" s="9" t="s">
        <v>302</v>
      </c>
    </row>
    <row r="44" spans="1:10" ht="63">
      <c r="A44" s="19">
        <v>42</v>
      </c>
      <c r="B44" s="59"/>
      <c r="C44" s="59"/>
      <c r="D44" s="59"/>
      <c r="E44" s="59"/>
      <c r="F44" s="59"/>
      <c r="G44" s="20" t="s">
        <v>183</v>
      </c>
      <c r="H44" s="9" t="s">
        <v>445</v>
      </c>
      <c r="I44" s="10" t="s">
        <v>184</v>
      </c>
      <c r="J44" s="9" t="s">
        <v>185</v>
      </c>
    </row>
    <row r="45" spans="1:10" ht="63">
      <c r="A45" s="19">
        <v>43</v>
      </c>
      <c r="B45" s="59"/>
      <c r="C45" s="59"/>
      <c r="D45" s="59"/>
      <c r="E45" s="59"/>
      <c r="F45" s="59"/>
      <c r="G45" s="20" t="s">
        <v>186</v>
      </c>
      <c r="H45" s="9" t="s">
        <v>444</v>
      </c>
      <c r="I45" s="10" t="s">
        <v>187</v>
      </c>
      <c r="J45" s="9" t="s">
        <v>188</v>
      </c>
    </row>
    <row r="46" spans="1:10" ht="63">
      <c r="A46" s="19">
        <v>44</v>
      </c>
      <c r="B46" s="59"/>
      <c r="C46" s="59"/>
      <c r="D46" s="59"/>
      <c r="E46" s="59"/>
      <c r="F46" s="59"/>
      <c r="G46" s="20" t="s">
        <v>189</v>
      </c>
      <c r="H46" s="9" t="s">
        <v>447</v>
      </c>
      <c r="I46" s="10" t="s">
        <v>190</v>
      </c>
      <c r="J46" s="9" t="s">
        <v>191</v>
      </c>
    </row>
    <row r="47" spans="1:10" ht="78.75">
      <c r="A47" s="19">
        <v>45</v>
      </c>
      <c r="B47" s="59"/>
      <c r="C47" s="59"/>
      <c r="D47" s="59"/>
      <c r="E47" s="59"/>
      <c r="F47" s="59"/>
      <c r="G47" s="20" t="s">
        <v>192</v>
      </c>
      <c r="H47" s="9" t="s">
        <v>193</v>
      </c>
      <c r="I47" s="10" t="s">
        <v>194</v>
      </c>
      <c r="J47" s="9" t="s">
        <v>251</v>
      </c>
    </row>
    <row r="48" spans="1:10" ht="78.75">
      <c r="A48" s="19">
        <v>46</v>
      </c>
      <c r="B48" s="59"/>
      <c r="C48" s="59"/>
      <c r="D48" s="59"/>
      <c r="E48" s="59"/>
      <c r="F48" s="59"/>
      <c r="G48" s="21" t="s">
        <v>195</v>
      </c>
      <c r="H48" s="16" t="s">
        <v>448</v>
      </c>
      <c r="I48" s="8" t="s">
        <v>196</v>
      </c>
      <c r="J48" s="16" t="s">
        <v>252</v>
      </c>
    </row>
    <row r="49" spans="1:10" ht="63">
      <c r="A49" s="19">
        <v>47</v>
      </c>
      <c r="B49" s="59"/>
      <c r="C49" s="59"/>
      <c r="D49" s="59"/>
      <c r="E49" s="59"/>
      <c r="F49" s="59"/>
      <c r="G49" s="20" t="s">
        <v>197</v>
      </c>
      <c r="H49" s="9" t="s">
        <v>449</v>
      </c>
      <c r="I49" s="10" t="s">
        <v>198</v>
      </c>
      <c r="J49" s="9" t="s">
        <v>199</v>
      </c>
    </row>
    <row r="50" spans="1:10" ht="63">
      <c r="A50" s="19">
        <v>48</v>
      </c>
      <c r="B50" s="59"/>
      <c r="C50" s="59"/>
      <c r="D50" s="59"/>
      <c r="E50" s="59"/>
      <c r="F50" s="59"/>
      <c r="G50" s="20" t="s">
        <v>200</v>
      </c>
      <c r="H50" s="9" t="s">
        <v>450</v>
      </c>
      <c r="I50" s="8" t="s">
        <v>201</v>
      </c>
      <c r="J50" s="9" t="s">
        <v>253</v>
      </c>
    </row>
    <row r="51" spans="1:10" ht="78.75">
      <c r="A51" s="19">
        <v>49</v>
      </c>
      <c r="B51" s="59"/>
      <c r="C51" s="59"/>
      <c r="D51" s="59"/>
      <c r="E51" s="59"/>
      <c r="F51" s="59"/>
      <c r="G51" s="20" t="s">
        <v>202</v>
      </c>
      <c r="H51" s="9" t="s">
        <v>203</v>
      </c>
      <c r="I51" s="10" t="s">
        <v>204</v>
      </c>
      <c r="J51" s="9" t="s">
        <v>205</v>
      </c>
    </row>
    <row r="52" spans="1:10" ht="63">
      <c r="A52" s="19">
        <v>50</v>
      </c>
      <c r="B52" s="59"/>
      <c r="C52" s="59"/>
      <c r="D52" s="59"/>
      <c r="E52" s="59"/>
      <c r="F52" s="59"/>
      <c r="G52" s="22" t="s">
        <v>206</v>
      </c>
      <c r="H52" s="9" t="s">
        <v>451</v>
      </c>
      <c r="I52" s="8" t="s">
        <v>207</v>
      </c>
      <c r="J52" s="36" t="s">
        <v>752</v>
      </c>
    </row>
    <row r="53" spans="1:10" ht="94.5">
      <c r="A53" s="19">
        <v>51</v>
      </c>
      <c r="B53" s="59"/>
      <c r="C53" s="59"/>
      <c r="D53" s="59"/>
      <c r="E53" s="59"/>
      <c r="F53" s="59"/>
      <c r="G53" s="18" t="s">
        <v>208</v>
      </c>
      <c r="H53" s="9" t="s">
        <v>452</v>
      </c>
      <c r="I53" s="10" t="s">
        <v>209</v>
      </c>
      <c r="J53" s="9" t="s">
        <v>254</v>
      </c>
    </row>
    <row r="54" spans="1:10" ht="78.75">
      <c r="A54" s="19">
        <v>52</v>
      </c>
      <c r="B54" s="59"/>
      <c r="C54" s="59"/>
      <c r="D54" s="59"/>
      <c r="E54" s="59"/>
      <c r="F54" s="59"/>
      <c r="G54" s="18" t="s">
        <v>210</v>
      </c>
      <c r="H54" s="9" t="s">
        <v>211</v>
      </c>
      <c r="I54" s="10" t="s">
        <v>212</v>
      </c>
      <c r="J54" s="9" t="s">
        <v>213</v>
      </c>
    </row>
    <row r="55" spans="1:10" ht="63">
      <c r="A55" s="19">
        <v>53</v>
      </c>
      <c r="B55" s="59"/>
      <c r="C55" s="59"/>
      <c r="D55" s="59"/>
      <c r="E55" s="59"/>
      <c r="F55" s="59"/>
      <c r="G55" s="20" t="s">
        <v>214</v>
      </c>
      <c r="H55" s="9" t="s">
        <v>453</v>
      </c>
      <c r="I55" s="10" t="s">
        <v>215</v>
      </c>
      <c r="J55" s="9" t="s">
        <v>216</v>
      </c>
    </row>
    <row r="56" spans="1:10" ht="63">
      <c r="A56" s="19">
        <v>54</v>
      </c>
      <c r="B56" s="59"/>
      <c r="C56" s="59"/>
      <c r="D56" s="59"/>
      <c r="E56" s="59"/>
      <c r="F56" s="59"/>
      <c r="G56" s="20" t="s">
        <v>217</v>
      </c>
      <c r="H56" s="9" t="s">
        <v>454</v>
      </c>
      <c r="I56" s="10" t="s">
        <v>218</v>
      </c>
      <c r="J56" s="9" t="s">
        <v>219</v>
      </c>
    </row>
    <row r="57" spans="1:10" ht="78.75">
      <c r="A57" s="19">
        <v>55</v>
      </c>
      <c r="B57" s="59"/>
      <c r="C57" s="59"/>
      <c r="D57" s="59"/>
      <c r="E57" s="59"/>
      <c r="F57" s="59"/>
      <c r="G57" s="20" t="s">
        <v>220</v>
      </c>
      <c r="H57" s="9" t="s">
        <v>455</v>
      </c>
      <c r="I57" s="8" t="s">
        <v>221</v>
      </c>
      <c r="J57" s="9" t="s">
        <v>354</v>
      </c>
    </row>
    <row r="58" spans="1:10" ht="63">
      <c r="A58" s="19">
        <v>56</v>
      </c>
      <c r="B58" s="59"/>
      <c r="C58" s="59"/>
      <c r="D58" s="59"/>
      <c r="E58" s="59"/>
      <c r="F58" s="59"/>
      <c r="G58" s="20" t="s">
        <v>222</v>
      </c>
      <c r="H58" s="9" t="s">
        <v>460</v>
      </c>
      <c r="I58" s="10" t="s">
        <v>223</v>
      </c>
      <c r="J58" s="9" t="s">
        <v>224</v>
      </c>
    </row>
    <row r="59" spans="1:10" ht="78.75">
      <c r="A59" s="19">
        <v>57</v>
      </c>
      <c r="B59" s="59"/>
      <c r="C59" s="59"/>
      <c r="D59" s="59"/>
      <c r="E59" s="59"/>
      <c r="F59" s="59"/>
      <c r="G59" s="20" t="s">
        <v>225</v>
      </c>
      <c r="H59" s="9" t="s">
        <v>459</v>
      </c>
      <c r="I59" s="8" t="s">
        <v>226</v>
      </c>
      <c r="J59" s="9" t="s">
        <v>650</v>
      </c>
    </row>
    <row r="60" spans="1:10" ht="63">
      <c r="A60" s="19">
        <v>58</v>
      </c>
      <c r="B60" s="59"/>
      <c r="C60" s="59"/>
      <c r="D60" s="59"/>
      <c r="E60" s="59"/>
      <c r="F60" s="59"/>
      <c r="G60" s="20" t="s">
        <v>227</v>
      </c>
      <c r="H60" s="9" t="s">
        <v>458</v>
      </c>
      <c r="I60" s="10" t="s">
        <v>228</v>
      </c>
      <c r="J60" s="9" t="s">
        <v>229</v>
      </c>
    </row>
    <row r="61" spans="1:10" ht="78.75">
      <c r="A61" s="19">
        <v>59</v>
      </c>
      <c r="B61" s="59"/>
      <c r="C61" s="59"/>
      <c r="D61" s="59"/>
      <c r="E61" s="59"/>
      <c r="F61" s="59"/>
      <c r="G61" s="20" t="s">
        <v>230</v>
      </c>
      <c r="H61" s="9" t="s">
        <v>456</v>
      </c>
      <c r="I61" s="10" t="s">
        <v>231</v>
      </c>
      <c r="J61" s="9" t="s">
        <v>651</v>
      </c>
    </row>
    <row r="62" spans="1:10" ht="63">
      <c r="A62" s="19">
        <v>60</v>
      </c>
      <c r="B62" s="59"/>
      <c r="C62" s="59"/>
      <c r="D62" s="59"/>
      <c r="E62" s="59"/>
      <c r="F62" s="59"/>
      <c r="G62" s="20" t="s">
        <v>232</v>
      </c>
      <c r="H62" s="9" t="s">
        <v>457</v>
      </c>
      <c r="I62" s="12" t="s">
        <v>233</v>
      </c>
      <c r="J62" s="9" t="s">
        <v>234</v>
      </c>
    </row>
    <row r="63" spans="1:10" ht="63">
      <c r="A63" s="19">
        <v>61</v>
      </c>
      <c r="B63" s="59"/>
      <c r="C63" s="59"/>
      <c r="D63" s="59"/>
      <c r="E63" s="59"/>
      <c r="F63" s="59"/>
      <c r="G63" s="20" t="s">
        <v>235</v>
      </c>
      <c r="H63" s="9" t="s">
        <v>236</v>
      </c>
      <c r="I63" s="10" t="s">
        <v>237</v>
      </c>
      <c r="J63" s="9" t="s">
        <v>238</v>
      </c>
    </row>
    <row r="64" spans="1:10" ht="66.75" customHeight="1">
      <c r="A64" s="19">
        <v>62</v>
      </c>
      <c r="B64" s="59"/>
      <c r="C64" s="59"/>
      <c r="D64" s="59"/>
      <c r="E64" s="59"/>
      <c r="F64" s="59"/>
      <c r="G64" s="18" t="s">
        <v>239</v>
      </c>
      <c r="H64" s="29" t="s">
        <v>240</v>
      </c>
      <c r="I64" s="12" t="s">
        <v>241</v>
      </c>
      <c r="J64" s="9" t="s">
        <v>242</v>
      </c>
    </row>
    <row r="65" spans="1:10" ht="65.25" customHeight="1">
      <c r="A65" s="4">
        <v>63</v>
      </c>
      <c r="B65" s="59"/>
      <c r="C65" s="59"/>
      <c r="D65" s="59"/>
      <c r="E65" s="59"/>
      <c r="F65" s="59"/>
      <c r="G65" s="33" t="s">
        <v>255</v>
      </c>
      <c r="H65" s="34" t="s">
        <v>461</v>
      </c>
      <c r="I65" s="15" t="s">
        <v>256</v>
      </c>
      <c r="J65" s="24" t="s">
        <v>257</v>
      </c>
    </row>
    <row r="66" spans="1:10" ht="84" customHeight="1">
      <c r="A66" s="4">
        <v>64</v>
      </c>
      <c r="B66" s="66"/>
      <c r="C66" s="66"/>
      <c r="D66" s="66"/>
      <c r="E66" s="66"/>
      <c r="F66" s="58" t="s">
        <v>633</v>
      </c>
      <c r="G66" s="18" t="s">
        <v>258</v>
      </c>
      <c r="H66" s="9" t="s">
        <v>259</v>
      </c>
      <c r="I66" s="14" t="s">
        <v>260</v>
      </c>
      <c r="J66" s="9" t="s">
        <v>261</v>
      </c>
    </row>
    <row r="67" spans="1:10" ht="101.25" customHeight="1">
      <c r="A67" s="4">
        <v>65</v>
      </c>
      <c r="B67" s="66"/>
      <c r="C67" s="66"/>
      <c r="D67" s="66"/>
      <c r="E67" s="66"/>
      <c r="F67" s="59"/>
      <c r="G67" s="18" t="s">
        <v>262</v>
      </c>
      <c r="H67" s="9" t="s">
        <v>263</v>
      </c>
      <c r="I67" s="14" t="s">
        <v>264</v>
      </c>
      <c r="J67" s="9" t="s">
        <v>272</v>
      </c>
    </row>
    <row r="68" spans="1:10" ht="98.25" customHeight="1">
      <c r="A68" s="4">
        <v>66</v>
      </c>
      <c r="B68" s="66"/>
      <c r="C68" s="66"/>
      <c r="D68" s="66"/>
      <c r="E68" s="66"/>
      <c r="F68" s="59"/>
      <c r="G68" s="18" t="s">
        <v>265</v>
      </c>
      <c r="H68" s="9" t="s">
        <v>273</v>
      </c>
      <c r="I68" s="14" t="s">
        <v>266</v>
      </c>
      <c r="J68" s="9" t="s">
        <v>271</v>
      </c>
    </row>
    <row r="69" spans="1:10" ht="78.75">
      <c r="A69" s="4">
        <v>67</v>
      </c>
      <c r="B69" s="66"/>
      <c r="C69" s="66"/>
      <c r="D69" s="66"/>
      <c r="E69" s="66"/>
      <c r="F69" s="59"/>
      <c r="G69" s="18" t="s">
        <v>267</v>
      </c>
      <c r="H69" s="9" t="s">
        <v>268</v>
      </c>
      <c r="I69" s="14" t="s">
        <v>269</v>
      </c>
      <c r="J69" s="9" t="s">
        <v>270</v>
      </c>
    </row>
    <row r="70" spans="1:10" ht="78.75">
      <c r="A70" s="4">
        <v>68</v>
      </c>
      <c r="B70" s="66"/>
      <c r="C70" s="66"/>
      <c r="D70" s="66"/>
      <c r="E70" s="66"/>
      <c r="F70" s="59"/>
      <c r="G70" s="18" t="s">
        <v>274</v>
      </c>
      <c r="H70" s="9" t="s">
        <v>275</v>
      </c>
      <c r="I70" s="14" t="s">
        <v>276</v>
      </c>
      <c r="J70" s="9" t="s">
        <v>277</v>
      </c>
    </row>
    <row r="71" spans="1:10" ht="84" customHeight="1">
      <c r="A71" s="4">
        <v>69</v>
      </c>
      <c r="B71" s="66"/>
      <c r="C71" s="66"/>
      <c r="D71" s="66"/>
      <c r="E71" s="66"/>
      <c r="F71" s="59"/>
      <c r="G71" s="18" t="s">
        <v>278</v>
      </c>
      <c r="H71" s="9" t="s">
        <v>281</v>
      </c>
      <c r="I71" s="14" t="s">
        <v>279</v>
      </c>
      <c r="J71" s="9" t="s">
        <v>280</v>
      </c>
    </row>
    <row r="72" spans="1:10" ht="86.25" customHeight="1">
      <c r="A72" s="4">
        <v>70</v>
      </c>
      <c r="B72" s="66"/>
      <c r="C72" s="66"/>
      <c r="D72" s="66"/>
      <c r="E72" s="66"/>
      <c r="F72" s="59"/>
      <c r="G72" s="18" t="s">
        <v>282</v>
      </c>
      <c r="H72" s="9" t="s">
        <v>285</v>
      </c>
      <c r="I72" s="14" t="s">
        <v>283</v>
      </c>
      <c r="J72" s="9" t="s">
        <v>284</v>
      </c>
    </row>
    <row r="73" spans="1:10" ht="78.75">
      <c r="A73" s="4">
        <v>71</v>
      </c>
      <c r="B73" s="66"/>
      <c r="C73" s="66"/>
      <c r="D73" s="66"/>
      <c r="E73" s="66"/>
      <c r="F73" s="59"/>
      <c r="G73" s="18" t="s">
        <v>286</v>
      </c>
      <c r="H73" s="9" t="s">
        <v>289</v>
      </c>
      <c r="I73" s="14" t="s">
        <v>287</v>
      </c>
      <c r="J73" s="9" t="s">
        <v>288</v>
      </c>
    </row>
    <row r="74" spans="1:10" ht="78.75">
      <c r="A74" s="4">
        <v>72</v>
      </c>
      <c r="B74" s="66"/>
      <c r="C74" s="66"/>
      <c r="D74" s="66"/>
      <c r="E74" s="66"/>
      <c r="F74" s="59"/>
      <c r="G74" s="18" t="s">
        <v>290</v>
      </c>
      <c r="H74" s="9" t="s">
        <v>291</v>
      </c>
      <c r="I74" s="25" t="s">
        <v>292</v>
      </c>
      <c r="J74" s="9" t="s">
        <v>293</v>
      </c>
    </row>
    <row r="75" spans="1:10" ht="78.75">
      <c r="A75" s="4">
        <v>73</v>
      </c>
      <c r="B75" s="66"/>
      <c r="C75" s="66"/>
      <c r="D75" s="66"/>
      <c r="E75" s="66"/>
      <c r="F75" s="59"/>
      <c r="G75" s="18" t="s">
        <v>294</v>
      </c>
      <c r="H75" s="9" t="s">
        <v>296</v>
      </c>
      <c r="I75" s="14" t="s">
        <v>295</v>
      </c>
      <c r="J75" s="9" t="s">
        <v>299</v>
      </c>
    </row>
    <row r="76" spans="1:10" ht="78.75">
      <c r="A76" s="4">
        <v>74</v>
      </c>
      <c r="B76" s="66"/>
      <c r="C76" s="66"/>
      <c r="D76" s="66"/>
      <c r="E76" s="66"/>
      <c r="F76" s="59"/>
      <c r="G76" s="18" t="s">
        <v>297</v>
      </c>
      <c r="H76" s="9" t="s">
        <v>300</v>
      </c>
      <c r="I76" s="14" t="s">
        <v>298</v>
      </c>
      <c r="J76" s="9" t="s">
        <v>301</v>
      </c>
    </row>
    <row r="77" spans="1:10" ht="78.75">
      <c r="A77" s="4">
        <v>75</v>
      </c>
      <c r="B77" s="66"/>
      <c r="C77" s="66"/>
      <c r="D77" s="66"/>
      <c r="E77" s="66"/>
      <c r="F77" s="59"/>
      <c r="G77" s="3" t="s">
        <v>474</v>
      </c>
      <c r="H77" s="42" t="s">
        <v>475</v>
      </c>
      <c r="I77" s="15" t="s">
        <v>473</v>
      </c>
      <c r="J77" s="39" t="s">
        <v>476</v>
      </c>
    </row>
    <row r="78" spans="1:10" ht="94.5">
      <c r="A78" s="30">
        <v>76</v>
      </c>
      <c r="B78" s="66"/>
      <c r="C78" s="66"/>
      <c r="D78" s="66"/>
      <c r="E78" s="66"/>
      <c r="F78" s="58" t="s">
        <v>413</v>
      </c>
      <c r="G78" s="27" t="s">
        <v>303</v>
      </c>
      <c r="H78" s="26" t="s">
        <v>304</v>
      </c>
      <c r="I78" s="10" t="s">
        <v>318</v>
      </c>
      <c r="J78" s="26" t="s">
        <v>734</v>
      </c>
    </row>
    <row r="79" spans="1:10" ht="78.75">
      <c r="A79" s="30">
        <v>77</v>
      </c>
      <c r="B79" s="66"/>
      <c r="C79" s="66"/>
      <c r="D79" s="66"/>
      <c r="E79" s="66"/>
      <c r="F79" s="59"/>
      <c r="G79" s="27" t="s">
        <v>305</v>
      </c>
      <c r="H79" s="26" t="s">
        <v>306</v>
      </c>
      <c r="I79" s="10" t="s">
        <v>319</v>
      </c>
      <c r="J79" s="26" t="s">
        <v>731</v>
      </c>
    </row>
    <row r="80" spans="1:10" ht="78.75">
      <c r="A80" s="30">
        <v>78</v>
      </c>
      <c r="B80" s="66"/>
      <c r="C80" s="66"/>
      <c r="D80" s="66"/>
      <c r="E80" s="66"/>
      <c r="F80" s="59"/>
      <c r="G80" s="27" t="s">
        <v>307</v>
      </c>
      <c r="H80" s="26" t="s">
        <v>314</v>
      </c>
      <c r="I80" s="10" t="s">
        <v>320</v>
      </c>
      <c r="J80" s="26" t="s">
        <v>732</v>
      </c>
    </row>
    <row r="81" spans="1:10" ht="78.75">
      <c r="A81" s="30">
        <v>79</v>
      </c>
      <c r="B81" s="66"/>
      <c r="C81" s="66"/>
      <c r="D81" s="66"/>
      <c r="E81" s="66"/>
      <c r="F81" s="59"/>
      <c r="G81" s="27" t="s">
        <v>308</v>
      </c>
      <c r="H81" s="26" t="s">
        <v>315</v>
      </c>
      <c r="I81" s="10" t="s">
        <v>321</v>
      </c>
      <c r="J81" s="26" t="s">
        <v>309</v>
      </c>
    </row>
    <row r="82" spans="1:10" ht="78.75">
      <c r="A82" s="30">
        <v>80</v>
      </c>
      <c r="B82" s="66"/>
      <c r="C82" s="66"/>
      <c r="D82" s="66"/>
      <c r="E82" s="66"/>
      <c r="F82" s="59"/>
      <c r="G82" s="27" t="s">
        <v>310</v>
      </c>
      <c r="H82" s="26" t="s">
        <v>316</v>
      </c>
      <c r="I82" s="10" t="s">
        <v>311</v>
      </c>
      <c r="J82" s="26" t="s">
        <v>733</v>
      </c>
    </row>
    <row r="83" spans="1:10" ht="94.5">
      <c r="A83" s="35">
        <v>81</v>
      </c>
      <c r="B83" s="66"/>
      <c r="C83" s="66"/>
      <c r="D83" s="66"/>
      <c r="E83" s="66"/>
      <c r="F83" s="59"/>
      <c r="G83" s="18" t="s">
        <v>478</v>
      </c>
      <c r="H83" s="9" t="s">
        <v>479</v>
      </c>
      <c r="I83" s="10" t="s">
        <v>480</v>
      </c>
      <c r="J83" s="9" t="s">
        <v>730</v>
      </c>
    </row>
    <row r="84" spans="1:10" ht="78.75">
      <c r="A84" s="35">
        <v>82</v>
      </c>
      <c r="B84" s="66"/>
      <c r="C84" s="66"/>
      <c r="D84" s="66"/>
      <c r="E84" s="66"/>
      <c r="F84" s="59"/>
      <c r="G84" s="18" t="s">
        <v>481</v>
      </c>
      <c r="H84" s="9" t="s">
        <v>484</v>
      </c>
      <c r="I84" s="10" t="s">
        <v>482</v>
      </c>
      <c r="J84" s="9" t="s">
        <v>483</v>
      </c>
    </row>
    <row r="85" spans="1:10" ht="78.75">
      <c r="A85" s="30">
        <v>83</v>
      </c>
      <c r="B85" s="66"/>
      <c r="C85" s="66"/>
      <c r="D85" s="66"/>
      <c r="E85" s="66"/>
      <c r="F85" s="59"/>
      <c r="G85" s="27" t="s">
        <v>312</v>
      </c>
      <c r="H85" s="26" t="s">
        <v>317</v>
      </c>
      <c r="I85" s="10" t="s">
        <v>322</v>
      </c>
      <c r="J85" s="26" t="s">
        <v>735</v>
      </c>
    </row>
    <row r="86" spans="1:10" ht="94.5">
      <c r="A86" s="44">
        <v>84</v>
      </c>
      <c r="B86" s="66"/>
      <c r="C86" s="66"/>
      <c r="D86" s="66"/>
      <c r="E86" s="66"/>
      <c r="F86" s="58" t="s">
        <v>334</v>
      </c>
      <c r="G86" s="18" t="s">
        <v>313</v>
      </c>
      <c r="H86" s="9" t="s">
        <v>326</v>
      </c>
      <c r="I86" s="10" t="s">
        <v>323</v>
      </c>
      <c r="J86" s="9" t="s">
        <v>729</v>
      </c>
    </row>
    <row r="87" spans="1:10" ht="78.75">
      <c r="A87" s="44">
        <v>85</v>
      </c>
      <c r="B87" s="66"/>
      <c r="C87" s="66"/>
      <c r="D87" s="66"/>
      <c r="E87" s="66"/>
      <c r="F87" s="59"/>
      <c r="G87" s="18" t="s">
        <v>324</v>
      </c>
      <c r="H87" s="9" t="s">
        <v>330</v>
      </c>
      <c r="I87" s="14" t="s">
        <v>325</v>
      </c>
      <c r="J87" s="9" t="s">
        <v>728</v>
      </c>
    </row>
    <row r="88" spans="1:10" ht="94.5">
      <c r="A88" s="44">
        <v>86</v>
      </c>
      <c r="B88" s="66"/>
      <c r="C88" s="66"/>
      <c r="D88" s="66"/>
      <c r="E88" s="66"/>
      <c r="F88" s="59"/>
      <c r="G88" s="18" t="s">
        <v>373</v>
      </c>
      <c r="H88" s="9" t="s">
        <v>726</v>
      </c>
      <c r="I88" s="10" t="s">
        <v>374</v>
      </c>
      <c r="J88" s="9" t="s">
        <v>727</v>
      </c>
    </row>
    <row r="89" spans="1:10" ht="63">
      <c r="A89" s="44">
        <v>87</v>
      </c>
      <c r="B89" s="66"/>
      <c r="C89" s="66"/>
      <c r="D89" s="66"/>
      <c r="E89" s="66"/>
      <c r="F89" s="59"/>
      <c r="G89" s="18" t="s">
        <v>725</v>
      </c>
      <c r="H89" s="9" t="s">
        <v>371</v>
      </c>
      <c r="I89" s="10" t="s">
        <v>375</v>
      </c>
      <c r="J89" s="9" t="s">
        <v>372</v>
      </c>
    </row>
    <row r="90" spans="1:10" ht="94.5">
      <c r="A90" s="44">
        <v>88</v>
      </c>
      <c r="B90" s="66"/>
      <c r="C90" s="66"/>
      <c r="D90" s="66"/>
      <c r="E90" s="66"/>
      <c r="F90" s="59"/>
      <c r="G90" s="18" t="s">
        <v>327</v>
      </c>
      <c r="H90" s="9" t="s">
        <v>329</v>
      </c>
      <c r="I90" s="10" t="s">
        <v>328</v>
      </c>
      <c r="J90" s="9" t="s">
        <v>736</v>
      </c>
    </row>
    <row r="91" spans="1:10" ht="78.75">
      <c r="A91" s="44">
        <v>89</v>
      </c>
      <c r="B91" s="66"/>
      <c r="C91" s="66"/>
      <c r="D91" s="66"/>
      <c r="E91" s="66"/>
      <c r="F91" s="59"/>
      <c r="G91" s="18" t="s">
        <v>368</v>
      </c>
      <c r="H91" s="9" t="s">
        <v>724</v>
      </c>
      <c r="I91" s="10" t="s">
        <v>723</v>
      </c>
      <c r="J91" s="9" t="s">
        <v>369</v>
      </c>
    </row>
    <row r="92" spans="1:10" ht="78.75">
      <c r="A92" s="44">
        <v>90</v>
      </c>
      <c r="B92" s="66"/>
      <c r="C92" s="66"/>
      <c r="D92" s="66"/>
      <c r="E92" s="66"/>
      <c r="F92" s="59"/>
      <c r="G92" s="18" t="s">
        <v>370</v>
      </c>
      <c r="H92" s="9" t="s">
        <v>331</v>
      </c>
      <c r="I92" s="10" t="s">
        <v>332</v>
      </c>
      <c r="J92" s="9" t="s">
        <v>333</v>
      </c>
    </row>
    <row r="93" spans="1:10" ht="110.25">
      <c r="A93" s="44">
        <v>91</v>
      </c>
      <c r="B93" s="66"/>
      <c r="C93" s="66"/>
      <c r="D93" s="66"/>
      <c r="E93" s="66"/>
      <c r="F93" s="59"/>
      <c r="G93" s="18" t="s">
        <v>485</v>
      </c>
      <c r="H93" s="9" t="s">
        <v>486</v>
      </c>
      <c r="I93" s="10" t="s">
        <v>502</v>
      </c>
      <c r="J93" s="9" t="s">
        <v>722</v>
      </c>
    </row>
    <row r="94" spans="1:10" ht="110.25">
      <c r="A94" s="44">
        <v>92</v>
      </c>
      <c r="B94" s="66"/>
      <c r="C94" s="66"/>
      <c r="D94" s="66"/>
      <c r="E94" s="66"/>
      <c r="F94" s="59"/>
      <c r="G94" s="18" t="s">
        <v>487</v>
      </c>
      <c r="H94" s="9" t="s">
        <v>488</v>
      </c>
      <c r="I94" s="10" t="s">
        <v>503</v>
      </c>
      <c r="J94" s="9" t="s">
        <v>489</v>
      </c>
    </row>
    <row r="95" spans="1:10" ht="94.5">
      <c r="A95" s="44">
        <v>93</v>
      </c>
      <c r="B95" s="66"/>
      <c r="C95" s="66"/>
      <c r="D95" s="66"/>
      <c r="E95" s="66"/>
      <c r="F95" s="59"/>
      <c r="G95" s="18" t="s">
        <v>720</v>
      </c>
      <c r="H95" s="9" t="s">
        <v>721</v>
      </c>
      <c r="I95" s="10" t="s">
        <v>504</v>
      </c>
      <c r="J95" s="9" t="s">
        <v>490</v>
      </c>
    </row>
    <row r="96" spans="1:10" ht="78.75">
      <c r="A96" s="44">
        <v>94</v>
      </c>
      <c r="B96" s="66"/>
      <c r="C96" s="66"/>
      <c r="D96" s="66"/>
      <c r="E96" s="66"/>
      <c r="F96" s="59"/>
      <c r="G96" s="18" t="s">
        <v>491</v>
      </c>
      <c r="H96" s="9" t="s">
        <v>492</v>
      </c>
      <c r="I96" s="14" t="s">
        <v>508</v>
      </c>
      <c r="J96" s="43" t="s">
        <v>493</v>
      </c>
    </row>
    <row r="97" spans="1:10" ht="94.5">
      <c r="A97" s="44">
        <v>95</v>
      </c>
      <c r="B97" s="66"/>
      <c r="C97" s="66"/>
      <c r="D97" s="66"/>
      <c r="E97" s="66"/>
      <c r="F97" s="59"/>
      <c r="G97" s="18" t="s">
        <v>719</v>
      </c>
      <c r="H97" s="9" t="s">
        <v>496</v>
      </c>
      <c r="I97" s="10" t="s">
        <v>506</v>
      </c>
      <c r="J97" s="9" t="s">
        <v>500</v>
      </c>
    </row>
    <row r="98" spans="1:10" ht="78.75">
      <c r="A98" s="44">
        <v>96</v>
      </c>
      <c r="B98" s="66"/>
      <c r="C98" s="66"/>
      <c r="D98" s="66"/>
      <c r="E98" s="66"/>
      <c r="F98" s="59"/>
      <c r="G98" s="18" t="s">
        <v>494</v>
      </c>
      <c r="H98" s="9" t="s">
        <v>497</v>
      </c>
      <c r="I98" s="10" t="s">
        <v>505</v>
      </c>
      <c r="J98" s="9" t="s">
        <v>501</v>
      </c>
    </row>
    <row r="99" spans="1:10" ht="78.75">
      <c r="A99" s="44">
        <v>97</v>
      </c>
      <c r="B99" s="66"/>
      <c r="C99" s="66"/>
      <c r="D99" s="66"/>
      <c r="E99" s="66"/>
      <c r="F99" s="59"/>
      <c r="G99" s="18" t="s">
        <v>495</v>
      </c>
      <c r="H99" s="9" t="s">
        <v>498</v>
      </c>
      <c r="I99" s="10" t="s">
        <v>507</v>
      </c>
      <c r="J99" s="9" t="s">
        <v>499</v>
      </c>
    </row>
    <row r="100" spans="1:10" ht="78.75">
      <c r="A100" s="44">
        <v>98</v>
      </c>
      <c r="B100" s="66"/>
      <c r="C100" s="66"/>
      <c r="D100" s="66"/>
      <c r="E100" s="66"/>
      <c r="F100" s="58" t="s">
        <v>353</v>
      </c>
      <c r="G100" s="17" t="s">
        <v>335</v>
      </c>
      <c r="H100" s="9" t="s">
        <v>336</v>
      </c>
      <c r="I100" s="10" t="s">
        <v>337</v>
      </c>
      <c r="J100" s="23" t="s">
        <v>338</v>
      </c>
    </row>
    <row r="101" spans="1:10" ht="110.25">
      <c r="A101" s="44">
        <v>99</v>
      </c>
      <c r="B101" s="66"/>
      <c r="C101" s="66"/>
      <c r="D101" s="66"/>
      <c r="E101" s="66"/>
      <c r="F101" s="59"/>
      <c r="G101" s="17" t="s">
        <v>385</v>
      </c>
      <c r="H101" s="9" t="s">
        <v>339</v>
      </c>
      <c r="I101" s="10" t="s">
        <v>340</v>
      </c>
      <c r="J101" s="23" t="s">
        <v>341</v>
      </c>
    </row>
    <row r="102" spans="1:10" ht="94.5">
      <c r="A102" s="44">
        <v>100</v>
      </c>
      <c r="B102" s="66"/>
      <c r="C102" s="66"/>
      <c r="D102" s="66"/>
      <c r="E102" s="66"/>
      <c r="F102" s="59"/>
      <c r="G102" s="17" t="s">
        <v>343</v>
      </c>
      <c r="H102" s="9" t="s">
        <v>342</v>
      </c>
      <c r="I102" s="10" t="s">
        <v>344</v>
      </c>
      <c r="J102" s="23" t="s">
        <v>345</v>
      </c>
    </row>
    <row r="103" spans="1:10" ht="78.75">
      <c r="A103" s="44">
        <v>101</v>
      </c>
      <c r="B103" s="66"/>
      <c r="C103" s="66"/>
      <c r="D103" s="66"/>
      <c r="E103" s="66"/>
      <c r="F103" s="59"/>
      <c r="G103" s="17" t="s">
        <v>346</v>
      </c>
      <c r="H103" s="9" t="s">
        <v>347</v>
      </c>
      <c r="I103" s="10" t="s">
        <v>348</v>
      </c>
      <c r="J103" s="23" t="s">
        <v>349</v>
      </c>
    </row>
    <row r="104" spans="1:10" ht="94.5">
      <c r="A104" s="44">
        <v>102</v>
      </c>
      <c r="B104" s="66"/>
      <c r="C104" s="66"/>
      <c r="D104" s="66"/>
      <c r="E104" s="66"/>
      <c r="F104" s="59"/>
      <c r="G104" s="17" t="s">
        <v>718</v>
      </c>
      <c r="H104" s="9" t="s">
        <v>350</v>
      </c>
      <c r="I104" s="10" t="s">
        <v>351</v>
      </c>
      <c r="J104" s="23" t="s">
        <v>352</v>
      </c>
    </row>
    <row r="105" spans="1:10" ht="94.5">
      <c r="A105" s="44">
        <v>103</v>
      </c>
      <c r="B105" s="66"/>
      <c r="C105" s="66"/>
      <c r="D105" s="66"/>
      <c r="E105" s="66"/>
      <c r="F105" s="59"/>
      <c r="G105" s="31" t="s">
        <v>717</v>
      </c>
      <c r="H105" s="9" t="s">
        <v>386</v>
      </c>
      <c r="I105" s="10" t="s">
        <v>387</v>
      </c>
      <c r="J105" s="23" t="s">
        <v>388</v>
      </c>
    </row>
    <row r="106" spans="1:10" ht="63">
      <c r="A106" s="44">
        <v>104</v>
      </c>
      <c r="B106" s="66"/>
      <c r="C106" s="66"/>
      <c r="D106" s="66"/>
      <c r="E106" s="66"/>
      <c r="F106" s="59"/>
      <c r="G106" s="17" t="s">
        <v>389</v>
      </c>
      <c r="H106" s="9" t="s">
        <v>390</v>
      </c>
      <c r="I106" s="10" t="s">
        <v>391</v>
      </c>
      <c r="J106" s="23" t="s">
        <v>392</v>
      </c>
    </row>
    <row r="107" spans="1:10" ht="63">
      <c r="A107" s="44">
        <v>105</v>
      </c>
      <c r="B107" s="66"/>
      <c r="C107" s="66"/>
      <c r="D107" s="66"/>
      <c r="E107" s="66"/>
      <c r="F107" s="59"/>
      <c r="G107" s="17" t="s">
        <v>393</v>
      </c>
      <c r="H107" s="9" t="s">
        <v>398</v>
      </c>
      <c r="I107" s="10" t="s">
        <v>394</v>
      </c>
      <c r="J107" s="23" t="s">
        <v>395</v>
      </c>
    </row>
    <row r="108" spans="1:10" ht="94.5">
      <c r="A108" s="44">
        <v>106</v>
      </c>
      <c r="B108" s="66"/>
      <c r="C108" s="66"/>
      <c r="D108" s="66"/>
      <c r="E108" s="66"/>
      <c r="F108" s="59"/>
      <c r="G108" s="18" t="s">
        <v>396</v>
      </c>
      <c r="H108" s="9" t="s">
        <v>397</v>
      </c>
      <c r="I108" s="10" t="s">
        <v>462</v>
      </c>
      <c r="J108" s="23" t="s">
        <v>399</v>
      </c>
    </row>
    <row r="109" spans="1:10" ht="78.75">
      <c r="A109" s="44">
        <v>107</v>
      </c>
      <c r="B109" s="66"/>
      <c r="C109" s="66"/>
      <c r="D109" s="66"/>
      <c r="E109" s="66"/>
      <c r="F109" s="59"/>
      <c r="G109" s="17" t="s">
        <v>400</v>
      </c>
      <c r="H109" s="9" t="s">
        <v>401</v>
      </c>
      <c r="I109" s="10" t="s">
        <v>402</v>
      </c>
      <c r="J109" s="23" t="s">
        <v>403</v>
      </c>
    </row>
    <row r="110" spans="1:10" ht="63">
      <c r="A110" s="44">
        <v>108</v>
      </c>
      <c r="B110" s="66"/>
      <c r="C110" s="66"/>
      <c r="D110" s="66"/>
      <c r="E110" s="66"/>
      <c r="F110" s="59"/>
      <c r="G110" s="17" t="s">
        <v>715</v>
      </c>
      <c r="H110" s="9" t="s">
        <v>716</v>
      </c>
      <c r="I110" s="10" t="s">
        <v>616</v>
      </c>
      <c r="J110" s="23" t="s">
        <v>617</v>
      </c>
    </row>
    <row r="111" spans="1:10" ht="78.75">
      <c r="A111" s="44">
        <v>109</v>
      </c>
      <c r="B111" s="66"/>
      <c r="C111" s="66"/>
      <c r="D111" s="66"/>
      <c r="E111" s="66"/>
      <c r="F111" s="59"/>
      <c r="G111" s="17" t="s">
        <v>619</v>
      </c>
      <c r="H111" s="9" t="s">
        <v>618</v>
      </c>
      <c r="I111" s="10" t="s">
        <v>620</v>
      </c>
      <c r="J111" s="9" t="s">
        <v>621</v>
      </c>
    </row>
    <row r="112" spans="1:10" ht="78.75">
      <c r="A112" s="44">
        <v>110</v>
      </c>
      <c r="B112" s="66"/>
      <c r="C112" s="66"/>
      <c r="D112" s="66"/>
      <c r="E112" s="66"/>
      <c r="F112" s="59"/>
      <c r="G112" s="37" t="s">
        <v>463</v>
      </c>
      <c r="H112" s="9" t="s">
        <v>465</v>
      </c>
      <c r="I112" s="38" t="s">
        <v>464</v>
      </c>
      <c r="J112" s="53" t="s">
        <v>466</v>
      </c>
    </row>
    <row r="113" spans="1:10" ht="63">
      <c r="A113" s="44">
        <v>111</v>
      </c>
      <c r="B113" s="66"/>
      <c r="C113" s="66"/>
      <c r="D113" s="66"/>
      <c r="E113" s="66"/>
      <c r="F113" s="60" t="s">
        <v>634</v>
      </c>
      <c r="G113" s="28" t="s">
        <v>355</v>
      </c>
      <c r="H113" s="9" t="s">
        <v>713</v>
      </c>
      <c r="I113" s="10" t="s">
        <v>714</v>
      </c>
      <c r="J113" s="9" t="s">
        <v>356</v>
      </c>
    </row>
    <row r="114" spans="1:10" ht="78.75">
      <c r="A114" s="44">
        <v>112</v>
      </c>
      <c r="B114" s="66"/>
      <c r="C114" s="66"/>
      <c r="D114" s="66"/>
      <c r="E114" s="66"/>
      <c r="F114" s="61"/>
      <c r="G114" s="28" t="s">
        <v>358</v>
      </c>
      <c r="H114" s="9" t="s">
        <v>357</v>
      </c>
      <c r="I114" s="10" t="s">
        <v>712</v>
      </c>
      <c r="J114" s="9" t="s">
        <v>622</v>
      </c>
    </row>
    <row r="115" spans="1:10" ht="63">
      <c r="A115" s="44">
        <v>113</v>
      </c>
      <c r="B115" s="66"/>
      <c r="C115" s="66"/>
      <c r="D115" s="66"/>
      <c r="E115" s="66"/>
      <c r="F115" s="61"/>
      <c r="G115" s="28" t="s">
        <v>359</v>
      </c>
      <c r="H115" s="9" t="s">
        <v>711</v>
      </c>
      <c r="I115" s="10" t="s">
        <v>360</v>
      </c>
      <c r="J115" s="9" t="s">
        <v>361</v>
      </c>
    </row>
    <row r="116" spans="1:10" ht="63">
      <c r="A116" s="44">
        <v>114</v>
      </c>
      <c r="B116" s="66"/>
      <c r="C116" s="66"/>
      <c r="D116" s="66"/>
      <c r="E116" s="66"/>
      <c r="F116" s="61"/>
      <c r="G116" s="28" t="s">
        <v>363</v>
      </c>
      <c r="H116" s="9" t="s">
        <v>362</v>
      </c>
      <c r="I116" s="10" t="s">
        <v>709</v>
      </c>
      <c r="J116" s="9" t="s">
        <v>710</v>
      </c>
    </row>
    <row r="117" spans="1:10" ht="63">
      <c r="A117" s="44">
        <v>115</v>
      </c>
      <c r="B117" s="66"/>
      <c r="C117" s="66"/>
      <c r="D117" s="66"/>
      <c r="E117" s="66"/>
      <c r="F117" s="61"/>
      <c r="G117" s="28" t="s">
        <v>365</v>
      </c>
      <c r="H117" s="9" t="s">
        <v>364</v>
      </c>
      <c r="I117" s="10" t="s">
        <v>366</v>
      </c>
      <c r="J117" s="9" t="s">
        <v>367</v>
      </c>
    </row>
    <row r="118" spans="1:10" ht="63">
      <c r="A118" s="44">
        <v>116</v>
      </c>
      <c r="B118" s="66"/>
      <c r="C118" s="66"/>
      <c r="D118" s="66"/>
      <c r="E118" s="66"/>
      <c r="F118" s="61"/>
      <c r="G118" s="28" t="s">
        <v>534</v>
      </c>
      <c r="H118" s="9" t="s">
        <v>708</v>
      </c>
      <c r="I118" s="10" t="s">
        <v>535</v>
      </c>
      <c r="J118" s="9" t="s">
        <v>536</v>
      </c>
    </row>
    <row r="119" spans="1:10" ht="78.75">
      <c r="A119" s="44">
        <v>117</v>
      </c>
      <c r="B119" s="66"/>
      <c r="C119" s="66"/>
      <c r="D119" s="66"/>
      <c r="E119" s="66"/>
      <c r="F119" s="60" t="s">
        <v>635</v>
      </c>
      <c r="G119" s="18" t="s">
        <v>381</v>
      </c>
      <c r="H119" s="9" t="s">
        <v>380</v>
      </c>
      <c r="I119" s="10" t="s">
        <v>376</v>
      </c>
      <c r="J119" s="9" t="s">
        <v>377</v>
      </c>
    </row>
    <row r="120" spans="1:10" ht="63">
      <c r="A120" s="44">
        <v>118</v>
      </c>
      <c r="B120" s="66"/>
      <c r="C120" s="66"/>
      <c r="D120" s="66"/>
      <c r="E120" s="66"/>
      <c r="F120" s="61"/>
      <c r="G120" s="18" t="s">
        <v>382</v>
      </c>
      <c r="H120" s="9" t="s">
        <v>707</v>
      </c>
      <c r="I120" s="10" t="s">
        <v>378</v>
      </c>
      <c r="J120" s="9" t="s">
        <v>379</v>
      </c>
    </row>
    <row r="121" spans="1:10" ht="63">
      <c r="A121" s="44">
        <v>119</v>
      </c>
      <c r="B121" s="66"/>
      <c r="C121" s="66"/>
      <c r="D121" s="66"/>
      <c r="E121" s="66"/>
      <c r="F121" s="61"/>
      <c r="G121" s="18" t="s">
        <v>383</v>
      </c>
      <c r="H121" s="9" t="s">
        <v>706</v>
      </c>
      <c r="I121" s="10" t="s">
        <v>705</v>
      </c>
      <c r="J121" s="9" t="s">
        <v>384</v>
      </c>
    </row>
    <row r="122" spans="1:10" ht="78.75">
      <c r="A122" s="44">
        <v>120</v>
      </c>
      <c r="B122" s="66"/>
      <c r="C122" s="66"/>
      <c r="D122" s="66"/>
      <c r="E122" s="66"/>
      <c r="F122" s="61"/>
      <c r="G122" s="9" t="s">
        <v>587</v>
      </c>
      <c r="H122" s="9" t="s">
        <v>704</v>
      </c>
      <c r="I122" s="10" t="s">
        <v>588</v>
      </c>
      <c r="J122" s="9" t="s">
        <v>589</v>
      </c>
    </row>
    <row r="123" spans="1:10" ht="63">
      <c r="A123" s="44">
        <v>121</v>
      </c>
      <c r="B123" s="66"/>
      <c r="C123" s="66"/>
      <c r="D123" s="66"/>
      <c r="E123" s="66"/>
      <c r="F123" s="62"/>
      <c r="G123" s="9" t="s">
        <v>590</v>
      </c>
      <c r="H123" s="9" t="s">
        <v>703</v>
      </c>
      <c r="I123" s="10" t="s">
        <v>591</v>
      </c>
      <c r="J123" s="9" t="s">
        <v>592</v>
      </c>
    </row>
    <row r="124" spans="1:10" ht="63">
      <c r="A124" s="44">
        <v>122</v>
      </c>
      <c r="B124" s="66"/>
      <c r="C124" s="66"/>
      <c r="D124" s="66"/>
      <c r="E124" s="66"/>
      <c r="F124" s="60" t="s">
        <v>636</v>
      </c>
      <c r="G124" s="32" t="s">
        <v>404</v>
      </c>
      <c r="H124" s="9" t="s">
        <v>469</v>
      </c>
      <c r="I124" s="10" t="s">
        <v>405</v>
      </c>
      <c r="J124" s="9" t="s">
        <v>406</v>
      </c>
    </row>
    <row r="125" spans="1:10" ht="63">
      <c r="A125" s="44">
        <v>123</v>
      </c>
      <c r="B125" s="66"/>
      <c r="C125" s="66"/>
      <c r="D125" s="66"/>
      <c r="E125" s="66"/>
      <c r="F125" s="61"/>
      <c r="G125" s="32" t="s">
        <v>407</v>
      </c>
      <c r="H125" s="9" t="s">
        <v>702</v>
      </c>
      <c r="I125" s="10" t="s">
        <v>409</v>
      </c>
      <c r="J125" s="9" t="s">
        <v>408</v>
      </c>
    </row>
    <row r="126" spans="1:10" ht="78.75">
      <c r="A126" s="44">
        <v>124</v>
      </c>
      <c r="B126" s="66"/>
      <c r="C126" s="66"/>
      <c r="D126" s="66"/>
      <c r="E126" s="66"/>
      <c r="F126" s="61"/>
      <c r="G126" s="32" t="s">
        <v>410</v>
      </c>
      <c r="H126" s="9" t="s">
        <v>468</v>
      </c>
      <c r="I126" s="10" t="s">
        <v>412</v>
      </c>
      <c r="J126" s="9" t="s">
        <v>411</v>
      </c>
    </row>
    <row r="127" spans="1:10" ht="94.5">
      <c r="A127" s="44">
        <v>125</v>
      </c>
      <c r="B127" s="66"/>
      <c r="C127" s="66"/>
      <c r="D127" s="66"/>
      <c r="E127" s="66"/>
      <c r="F127" s="61"/>
      <c r="G127" s="31" t="s">
        <v>601</v>
      </c>
      <c r="H127" s="9" t="s">
        <v>701</v>
      </c>
      <c r="I127" s="10" t="s">
        <v>602</v>
      </c>
      <c r="J127" s="9" t="s">
        <v>603</v>
      </c>
    </row>
    <row r="128" spans="1:10" ht="94.5">
      <c r="A128" s="44">
        <v>126</v>
      </c>
      <c r="B128" s="66"/>
      <c r="C128" s="66"/>
      <c r="D128" s="66"/>
      <c r="E128" s="66"/>
      <c r="F128" s="61"/>
      <c r="G128" s="17" t="s">
        <v>604</v>
      </c>
      <c r="H128" s="9" t="s">
        <v>699</v>
      </c>
      <c r="I128" s="10" t="s">
        <v>605</v>
      </c>
      <c r="J128" s="9" t="s">
        <v>606</v>
      </c>
    </row>
    <row r="129" spans="1:10" ht="78.75">
      <c r="A129" s="44">
        <v>127</v>
      </c>
      <c r="B129" s="66"/>
      <c r="C129" s="66"/>
      <c r="D129" s="66"/>
      <c r="E129" s="66"/>
      <c r="F129" s="61"/>
      <c r="G129" s="17" t="s">
        <v>607</v>
      </c>
      <c r="H129" s="9" t="s">
        <v>698</v>
      </c>
      <c r="I129" s="10" t="s">
        <v>608</v>
      </c>
      <c r="J129" s="9" t="s">
        <v>609</v>
      </c>
    </row>
    <row r="130" spans="1:10" ht="94.5">
      <c r="A130" s="44">
        <v>128</v>
      </c>
      <c r="B130" s="66"/>
      <c r="C130" s="66"/>
      <c r="D130" s="66"/>
      <c r="E130" s="66"/>
      <c r="F130" s="61"/>
      <c r="G130" s="17" t="s">
        <v>610</v>
      </c>
      <c r="H130" s="9" t="s">
        <v>700</v>
      </c>
      <c r="I130" s="10" t="s">
        <v>611</v>
      </c>
      <c r="J130" s="9" t="s">
        <v>612</v>
      </c>
    </row>
    <row r="131" spans="1:10" ht="94.5">
      <c r="A131" s="44">
        <v>129</v>
      </c>
      <c r="B131" s="66"/>
      <c r="C131" s="66"/>
      <c r="D131" s="66"/>
      <c r="E131" s="66"/>
      <c r="F131" s="61"/>
      <c r="G131" s="17" t="s">
        <v>697</v>
      </c>
      <c r="H131" s="9" t="s">
        <v>613</v>
      </c>
      <c r="I131" s="10" t="s">
        <v>614</v>
      </c>
      <c r="J131" s="9" t="s">
        <v>615</v>
      </c>
    </row>
    <row r="132" spans="1:10" ht="78.75">
      <c r="A132" s="44">
        <v>130</v>
      </c>
      <c r="B132" s="66"/>
      <c r="C132" s="66"/>
      <c r="D132" s="66"/>
      <c r="E132" s="66"/>
      <c r="F132" s="62"/>
      <c r="G132" s="40" t="s">
        <v>470</v>
      </c>
      <c r="H132" s="41" t="s">
        <v>471</v>
      </c>
      <c r="I132" s="15" t="s">
        <v>467</v>
      </c>
      <c r="J132" s="53" t="s">
        <v>472</v>
      </c>
    </row>
    <row r="133" spans="1:10" ht="78.75">
      <c r="A133" s="44">
        <v>131</v>
      </c>
      <c r="B133" s="66"/>
      <c r="C133" s="66"/>
      <c r="D133" s="66"/>
      <c r="E133" s="66"/>
      <c r="F133" s="60" t="s">
        <v>652</v>
      </c>
      <c r="G133" s="32" t="s">
        <v>415</v>
      </c>
      <c r="H133" s="46" t="s">
        <v>696</v>
      </c>
      <c r="I133" s="50" t="s">
        <v>414</v>
      </c>
      <c r="J133" s="9" t="s">
        <v>737</v>
      </c>
    </row>
    <row r="134" spans="1:10" ht="94.5">
      <c r="A134" s="44">
        <v>132</v>
      </c>
      <c r="B134" s="66"/>
      <c r="C134" s="66"/>
      <c r="D134" s="66"/>
      <c r="E134" s="66"/>
      <c r="F134" s="61"/>
      <c r="G134" s="32" t="s">
        <v>556</v>
      </c>
      <c r="H134" s="9" t="s">
        <v>557</v>
      </c>
      <c r="I134" s="10" t="s">
        <v>558</v>
      </c>
      <c r="J134" s="9" t="s">
        <v>738</v>
      </c>
    </row>
    <row r="135" spans="1:10" ht="78.75">
      <c r="A135" s="44">
        <v>133</v>
      </c>
      <c r="B135" s="66"/>
      <c r="C135" s="66"/>
      <c r="D135" s="66"/>
      <c r="E135" s="66"/>
      <c r="F135" s="62"/>
      <c r="G135" s="48" t="s">
        <v>559</v>
      </c>
      <c r="H135" s="9" t="s">
        <v>695</v>
      </c>
      <c r="I135" s="10" t="s">
        <v>694</v>
      </c>
      <c r="J135" s="9" t="s">
        <v>739</v>
      </c>
    </row>
    <row r="136" spans="1:10" ht="94.5">
      <c r="A136" s="44">
        <v>134</v>
      </c>
      <c r="B136" s="66"/>
      <c r="C136" s="66"/>
      <c r="D136" s="66"/>
      <c r="E136" s="66"/>
      <c r="F136" s="60" t="s">
        <v>653</v>
      </c>
      <c r="G136" s="31" t="s">
        <v>416</v>
      </c>
      <c r="H136" s="9" t="s">
        <v>419</v>
      </c>
      <c r="I136" s="14" t="s">
        <v>424</v>
      </c>
      <c r="J136" s="9" t="s">
        <v>417</v>
      </c>
    </row>
    <row r="137" spans="1:10" ht="78.75">
      <c r="A137" s="44">
        <v>135</v>
      </c>
      <c r="B137" s="66"/>
      <c r="C137" s="66"/>
      <c r="D137" s="66"/>
      <c r="E137" s="66"/>
      <c r="F137" s="61"/>
      <c r="G137" s="31" t="s">
        <v>418</v>
      </c>
      <c r="H137" s="9" t="s">
        <v>693</v>
      </c>
      <c r="I137" s="10" t="s">
        <v>425</v>
      </c>
      <c r="J137" s="9" t="s">
        <v>420</v>
      </c>
    </row>
    <row r="138" spans="1:10" ht="78.75">
      <c r="A138" s="44">
        <v>136</v>
      </c>
      <c r="B138" s="66"/>
      <c r="C138" s="66"/>
      <c r="D138" s="66"/>
      <c r="E138" s="66"/>
      <c r="F138" s="61"/>
      <c r="G138" s="31" t="s">
        <v>421</v>
      </c>
      <c r="H138" s="9" t="s">
        <v>692</v>
      </c>
      <c r="I138" s="10" t="s">
        <v>423</v>
      </c>
      <c r="J138" s="9" t="s">
        <v>422</v>
      </c>
    </row>
    <row r="139" spans="1:10" ht="94.5">
      <c r="A139" s="44">
        <v>137</v>
      </c>
      <c r="B139" s="66"/>
      <c r="C139" s="66"/>
      <c r="D139" s="66"/>
      <c r="E139" s="66"/>
      <c r="F139" s="61"/>
      <c r="G139" s="31" t="s">
        <v>516</v>
      </c>
      <c r="H139" s="9" t="s">
        <v>691</v>
      </c>
      <c r="I139" s="10" t="s">
        <v>690</v>
      </c>
      <c r="J139" s="9" t="s">
        <v>517</v>
      </c>
    </row>
    <row r="140" spans="1:10" ht="94.5">
      <c r="A140" s="44">
        <v>138</v>
      </c>
      <c r="B140" s="66"/>
      <c r="C140" s="66"/>
      <c r="D140" s="66"/>
      <c r="E140" s="66"/>
      <c r="F140" s="61"/>
      <c r="G140" s="31" t="s">
        <v>518</v>
      </c>
      <c r="H140" s="9" t="s">
        <v>689</v>
      </c>
      <c r="I140" s="10" t="s">
        <v>688</v>
      </c>
      <c r="J140" s="9" t="s">
        <v>519</v>
      </c>
    </row>
    <row r="141" spans="1:10" ht="94.5">
      <c r="A141" s="44">
        <v>139</v>
      </c>
      <c r="B141" s="66"/>
      <c r="C141" s="66"/>
      <c r="D141" s="66"/>
      <c r="E141" s="66"/>
      <c r="F141" s="61"/>
      <c r="G141" s="31" t="s">
        <v>520</v>
      </c>
      <c r="H141" s="9" t="s">
        <v>687</v>
      </c>
      <c r="I141" s="10" t="s">
        <v>631</v>
      </c>
      <c r="J141" s="9" t="s">
        <v>521</v>
      </c>
    </row>
    <row r="142" spans="1:10" ht="63">
      <c r="A142" s="44">
        <v>140</v>
      </c>
      <c r="B142" s="66"/>
      <c r="C142" s="66"/>
      <c r="D142" s="66"/>
      <c r="E142" s="66"/>
      <c r="F142" s="60" t="s">
        <v>654</v>
      </c>
      <c r="G142" s="32" t="s">
        <v>685</v>
      </c>
      <c r="H142" s="9" t="s">
        <v>686</v>
      </c>
      <c r="I142" s="10" t="s">
        <v>538</v>
      </c>
      <c r="J142" s="9" t="s">
        <v>539</v>
      </c>
    </row>
    <row r="143" spans="1:10" ht="63">
      <c r="A143" s="44">
        <v>141</v>
      </c>
      <c r="B143" s="66"/>
      <c r="C143" s="66"/>
      <c r="D143" s="66"/>
      <c r="E143" s="66"/>
      <c r="F143" s="61"/>
      <c r="G143" s="32" t="s">
        <v>540</v>
      </c>
      <c r="H143" s="9" t="s">
        <v>684</v>
      </c>
      <c r="I143" s="10" t="s">
        <v>541</v>
      </c>
      <c r="J143" s="9" t="s">
        <v>542</v>
      </c>
    </row>
    <row r="144" spans="1:10" ht="94.5">
      <c r="A144" s="44">
        <v>142</v>
      </c>
      <c r="B144" s="66"/>
      <c r="C144" s="66"/>
      <c r="D144" s="66"/>
      <c r="E144" s="66"/>
      <c r="F144" s="61"/>
      <c r="G144" s="32" t="s">
        <v>543</v>
      </c>
      <c r="H144" s="9" t="s">
        <v>683</v>
      </c>
      <c r="I144" s="10" t="s">
        <v>544</v>
      </c>
      <c r="J144" s="9" t="s">
        <v>740</v>
      </c>
    </row>
    <row r="145" spans="1:10" ht="78.75">
      <c r="A145" s="44">
        <v>143</v>
      </c>
      <c r="B145" s="66"/>
      <c r="C145" s="66"/>
      <c r="D145" s="66"/>
      <c r="E145" s="66"/>
      <c r="F145" s="61"/>
      <c r="G145" s="32" t="s">
        <v>682</v>
      </c>
      <c r="H145" s="9" t="s">
        <v>477</v>
      </c>
      <c r="I145" s="10" t="s">
        <v>426</v>
      </c>
      <c r="J145" s="9" t="s">
        <v>427</v>
      </c>
    </row>
    <row r="146" spans="1:10" ht="78.75">
      <c r="A146" s="44">
        <v>144</v>
      </c>
      <c r="B146" s="66"/>
      <c r="C146" s="66"/>
      <c r="D146" s="66"/>
      <c r="E146" s="66"/>
      <c r="F146" s="61"/>
      <c r="G146" s="32" t="s">
        <v>545</v>
      </c>
      <c r="H146" s="9" t="s">
        <v>546</v>
      </c>
      <c r="I146" s="10" t="s">
        <v>547</v>
      </c>
      <c r="J146" s="9" t="s">
        <v>741</v>
      </c>
    </row>
    <row r="147" spans="1:10" ht="94.5">
      <c r="A147" s="44">
        <v>145</v>
      </c>
      <c r="B147" s="66"/>
      <c r="C147" s="66"/>
      <c r="D147" s="66"/>
      <c r="E147" s="66"/>
      <c r="F147" s="61"/>
      <c r="G147" s="32" t="s">
        <v>552</v>
      </c>
      <c r="H147" s="9" t="s">
        <v>553</v>
      </c>
      <c r="I147" s="10" t="s">
        <v>554</v>
      </c>
      <c r="J147" s="9" t="s">
        <v>555</v>
      </c>
    </row>
    <row r="148" spans="1:10" ht="78.75">
      <c r="A148" s="44">
        <v>146</v>
      </c>
      <c r="B148" s="66"/>
      <c r="C148" s="66"/>
      <c r="D148" s="66"/>
      <c r="E148" s="66"/>
      <c r="F148" s="62"/>
      <c r="G148" s="32" t="s">
        <v>548</v>
      </c>
      <c r="H148" s="9" t="s">
        <v>549</v>
      </c>
      <c r="I148" s="10" t="s">
        <v>550</v>
      </c>
      <c r="J148" s="9" t="s">
        <v>551</v>
      </c>
    </row>
    <row r="149" spans="1:10" ht="78.75">
      <c r="A149" s="44">
        <v>147</v>
      </c>
      <c r="B149" s="66"/>
      <c r="C149" s="66"/>
      <c r="D149" s="66"/>
      <c r="E149" s="66"/>
      <c r="F149" s="60" t="s">
        <v>637</v>
      </c>
      <c r="G149" s="31" t="s">
        <v>680</v>
      </c>
      <c r="H149" s="9" t="s">
        <v>681</v>
      </c>
      <c r="I149" s="10" t="s">
        <v>509</v>
      </c>
      <c r="J149" s="9" t="s">
        <v>510</v>
      </c>
    </row>
    <row r="150" spans="1:10" ht="94.5">
      <c r="A150" s="44">
        <v>148</v>
      </c>
      <c r="B150" s="66"/>
      <c r="C150" s="66"/>
      <c r="D150" s="66"/>
      <c r="E150" s="66"/>
      <c r="F150" s="61"/>
      <c r="G150" s="31" t="s">
        <v>675</v>
      </c>
      <c r="H150" s="9" t="s">
        <v>679</v>
      </c>
      <c r="I150" s="10" t="s">
        <v>511</v>
      </c>
      <c r="J150" s="9" t="s">
        <v>512</v>
      </c>
    </row>
    <row r="151" spans="1:10" ht="78.75">
      <c r="A151" s="44">
        <v>149</v>
      </c>
      <c r="B151" s="66"/>
      <c r="C151" s="66"/>
      <c r="D151" s="66"/>
      <c r="E151" s="66"/>
      <c r="F151" s="61"/>
      <c r="G151" s="31" t="s">
        <v>676</v>
      </c>
      <c r="H151" s="9" t="s">
        <v>674</v>
      </c>
      <c r="I151" s="10" t="s">
        <v>630</v>
      </c>
      <c r="J151" s="9" t="s">
        <v>513</v>
      </c>
    </row>
    <row r="152" spans="1:10" ht="90.75" customHeight="1">
      <c r="A152" s="44">
        <v>150</v>
      </c>
      <c r="B152" s="66"/>
      <c r="C152" s="66"/>
      <c r="D152" s="66"/>
      <c r="E152" s="66"/>
      <c r="F152" s="61"/>
      <c r="G152" s="31" t="s">
        <v>678</v>
      </c>
      <c r="H152" s="9" t="s">
        <v>673</v>
      </c>
      <c r="I152" s="10" t="s">
        <v>629</v>
      </c>
      <c r="J152" s="9" t="s">
        <v>514</v>
      </c>
    </row>
    <row r="153" spans="1:10" ht="78.75">
      <c r="A153" s="44">
        <v>151</v>
      </c>
      <c r="B153" s="66"/>
      <c r="C153" s="66"/>
      <c r="D153" s="66"/>
      <c r="E153" s="66"/>
      <c r="F153" s="62"/>
      <c r="G153" s="31" t="s">
        <v>677</v>
      </c>
      <c r="H153" s="9" t="s">
        <v>672</v>
      </c>
      <c r="I153" s="10" t="s">
        <v>628</v>
      </c>
      <c r="J153" s="9" t="s">
        <v>515</v>
      </c>
    </row>
    <row r="154" spans="1:10" ht="78.75">
      <c r="A154" s="44">
        <v>152</v>
      </c>
      <c r="B154" s="66"/>
      <c r="C154" s="66"/>
      <c r="D154" s="66"/>
      <c r="E154" s="66"/>
      <c r="F154" s="60" t="s">
        <v>655</v>
      </c>
      <c r="G154" s="31" t="s">
        <v>522</v>
      </c>
      <c r="H154" s="9" t="s">
        <v>671</v>
      </c>
      <c r="I154" s="10" t="s">
        <v>523</v>
      </c>
      <c r="J154" s="9" t="s">
        <v>524</v>
      </c>
    </row>
    <row r="155" spans="1:10" ht="78.75">
      <c r="A155" s="44">
        <v>153</v>
      </c>
      <c r="B155" s="66"/>
      <c r="C155" s="66"/>
      <c r="D155" s="66"/>
      <c r="E155" s="66"/>
      <c r="F155" s="61"/>
      <c r="G155" s="31" t="s">
        <v>525</v>
      </c>
      <c r="H155" s="9" t="s">
        <v>670</v>
      </c>
      <c r="I155" s="10" t="s">
        <v>526</v>
      </c>
      <c r="J155" s="9" t="s">
        <v>527</v>
      </c>
    </row>
    <row r="156" spans="1:10" ht="78.75">
      <c r="A156" s="44">
        <v>154</v>
      </c>
      <c r="B156" s="66"/>
      <c r="C156" s="66"/>
      <c r="D156" s="66"/>
      <c r="E156" s="66"/>
      <c r="F156" s="61"/>
      <c r="G156" s="45" t="s">
        <v>528</v>
      </c>
      <c r="H156" s="46" t="s">
        <v>669</v>
      </c>
      <c r="I156" s="50" t="s">
        <v>529</v>
      </c>
      <c r="J156" s="46" t="s">
        <v>530</v>
      </c>
    </row>
    <row r="157" spans="1:10" ht="78.75">
      <c r="A157" s="44">
        <v>155</v>
      </c>
      <c r="B157" s="66"/>
      <c r="C157" s="66"/>
      <c r="D157" s="66"/>
      <c r="E157" s="66"/>
      <c r="F157" s="62"/>
      <c r="G157" s="17" t="s">
        <v>531</v>
      </c>
      <c r="H157" s="9" t="s">
        <v>668</v>
      </c>
      <c r="I157" s="10" t="s">
        <v>532</v>
      </c>
      <c r="J157" s="53" t="s">
        <v>533</v>
      </c>
    </row>
    <row r="158" spans="1:10" ht="78.75">
      <c r="A158" s="44">
        <v>156</v>
      </c>
      <c r="B158" s="66"/>
      <c r="C158" s="66"/>
      <c r="D158" s="66"/>
      <c r="E158" s="66"/>
      <c r="F158" s="60" t="s">
        <v>656</v>
      </c>
      <c r="G158" s="47" t="s">
        <v>667</v>
      </c>
      <c r="H158" s="9" t="s">
        <v>647</v>
      </c>
      <c r="I158" s="10" t="s">
        <v>627</v>
      </c>
      <c r="J158" s="9" t="s">
        <v>537</v>
      </c>
    </row>
    <row r="159" spans="1:10" ht="78.75">
      <c r="A159" s="44">
        <v>157</v>
      </c>
      <c r="B159" s="66"/>
      <c r="C159" s="66"/>
      <c r="D159" s="66"/>
      <c r="E159" s="66"/>
      <c r="F159" s="62"/>
      <c r="G159" s="47" t="s">
        <v>666</v>
      </c>
      <c r="H159" s="9" t="s">
        <v>646</v>
      </c>
      <c r="I159" s="10" t="s">
        <v>665</v>
      </c>
      <c r="J159" s="9" t="s">
        <v>742</v>
      </c>
    </row>
    <row r="160" spans="1:10" ht="78.75">
      <c r="A160" s="44">
        <v>158</v>
      </c>
      <c r="B160" s="66"/>
      <c r="C160" s="66"/>
      <c r="D160" s="66"/>
      <c r="E160" s="66"/>
      <c r="F160" s="58" t="s">
        <v>657</v>
      </c>
      <c r="G160" s="20" t="s">
        <v>560</v>
      </c>
      <c r="H160" s="9" t="s">
        <v>664</v>
      </c>
      <c r="I160" s="10" t="s">
        <v>561</v>
      </c>
      <c r="J160" s="53" t="s">
        <v>562</v>
      </c>
    </row>
    <row r="161" spans="1:10" ht="78.75">
      <c r="A161" s="44">
        <v>159</v>
      </c>
      <c r="B161" s="66"/>
      <c r="C161" s="66"/>
      <c r="D161" s="66"/>
      <c r="E161" s="66"/>
      <c r="F161" s="59"/>
      <c r="G161" s="20" t="s">
        <v>563</v>
      </c>
      <c r="H161" s="9" t="s">
        <v>663</v>
      </c>
      <c r="I161" s="10" t="s">
        <v>626</v>
      </c>
      <c r="J161" s="49" t="s">
        <v>564</v>
      </c>
    </row>
    <row r="162" spans="1:10" ht="94.5">
      <c r="A162" s="44">
        <v>160</v>
      </c>
      <c r="B162" s="66"/>
      <c r="C162" s="66"/>
      <c r="D162" s="66"/>
      <c r="E162" s="66"/>
      <c r="F162" s="59"/>
      <c r="G162" s="20" t="s">
        <v>565</v>
      </c>
      <c r="H162" s="9" t="s">
        <v>662</v>
      </c>
      <c r="I162" s="10" t="s">
        <v>566</v>
      </c>
      <c r="J162" s="49" t="s">
        <v>567</v>
      </c>
    </row>
    <row r="163" spans="1:10" ht="94.5">
      <c r="A163" s="44">
        <v>161</v>
      </c>
      <c r="B163" s="66"/>
      <c r="C163" s="66"/>
      <c r="D163" s="66"/>
      <c r="E163" s="66"/>
      <c r="F163" s="60" t="s">
        <v>638</v>
      </c>
      <c r="G163" s="31" t="s">
        <v>568</v>
      </c>
      <c r="H163" s="9" t="s">
        <v>661</v>
      </c>
      <c r="I163" s="10" t="s">
        <v>569</v>
      </c>
      <c r="J163" s="9" t="s">
        <v>743</v>
      </c>
    </row>
    <row r="164" spans="1:10" ht="63">
      <c r="A164" s="44">
        <v>162</v>
      </c>
      <c r="B164" s="66"/>
      <c r="C164" s="66"/>
      <c r="D164" s="66"/>
      <c r="E164" s="66"/>
      <c r="F164" s="61"/>
      <c r="G164" s="31" t="s">
        <v>570</v>
      </c>
      <c r="H164" s="9" t="s">
        <v>571</v>
      </c>
      <c r="I164" s="10" t="s">
        <v>572</v>
      </c>
      <c r="J164" s="9" t="s">
        <v>744</v>
      </c>
    </row>
    <row r="165" spans="1:10" ht="63">
      <c r="A165" s="44">
        <v>163</v>
      </c>
      <c r="B165" s="66"/>
      <c r="C165" s="66"/>
      <c r="D165" s="66"/>
      <c r="E165" s="66"/>
      <c r="F165" s="61"/>
      <c r="G165" s="31" t="s">
        <v>573</v>
      </c>
      <c r="H165" s="9" t="s">
        <v>645</v>
      </c>
      <c r="I165" s="10" t="s">
        <v>574</v>
      </c>
      <c r="J165" s="9" t="s">
        <v>575</v>
      </c>
    </row>
    <row r="166" spans="1:10" ht="94.5">
      <c r="A166" s="44">
        <v>164</v>
      </c>
      <c r="B166" s="66"/>
      <c r="C166" s="66"/>
      <c r="D166" s="66"/>
      <c r="E166" s="66"/>
      <c r="F166" s="61"/>
      <c r="G166" s="31" t="s">
        <v>748</v>
      </c>
      <c r="H166" s="57" t="s">
        <v>751</v>
      </c>
      <c r="I166" s="10" t="s">
        <v>750</v>
      </c>
      <c r="J166" s="9" t="s">
        <v>749</v>
      </c>
    </row>
    <row r="167" spans="1:10" ht="63">
      <c r="A167" s="44">
        <v>165</v>
      </c>
      <c r="B167" s="66"/>
      <c r="C167" s="66"/>
      <c r="D167" s="66"/>
      <c r="E167" s="66"/>
      <c r="F167" s="62"/>
      <c r="G167" s="31" t="s">
        <v>576</v>
      </c>
      <c r="H167" s="9" t="s">
        <v>644</v>
      </c>
      <c r="I167" s="10" t="s">
        <v>577</v>
      </c>
      <c r="J167" s="9" t="s">
        <v>578</v>
      </c>
    </row>
    <row r="168" spans="1:10" ht="63">
      <c r="A168" s="44">
        <v>166</v>
      </c>
      <c r="B168" s="66"/>
      <c r="C168" s="66"/>
      <c r="D168" s="66"/>
      <c r="E168" s="66"/>
      <c r="F168" s="60" t="s">
        <v>658</v>
      </c>
      <c r="G168" s="20" t="s">
        <v>584</v>
      </c>
      <c r="H168" s="9" t="s">
        <v>643</v>
      </c>
      <c r="I168" s="10" t="s">
        <v>625</v>
      </c>
      <c r="J168" s="9" t="s">
        <v>579</v>
      </c>
    </row>
    <row r="169" spans="1:10" ht="94.5">
      <c r="A169" s="44">
        <v>167</v>
      </c>
      <c r="B169" s="66"/>
      <c r="C169" s="66"/>
      <c r="D169" s="66"/>
      <c r="E169" s="66"/>
      <c r="F169" s="61"/>
      <c r="G169" s="20" t="s">
        <v>747</v>
      </c>
      <c r="H169" s="9" t="s">
        <v>580</v>
      </c>
      <c r="I169" s="14" t="s">
        <v>624</v>
      </c>
      <c r="J169" s="43" t="s">
        <v>581</v>
      </c>
    </row>
    <row r="170" spans="1:10" ht="63">
      <c r="A170" s="44">
        <v>168</v>
      </c>
      <c r="B170" s="66"/>
      <c r="C170" s="66"/>
      <c r="D170" s="66"/>
      <c r="E170" s="66"/>
      <c r="F170" s="61"/>
      <c r="G170" s="20" t="s">
        <v>746</v>
      </c>
      <c r="H170" s="9" t="s">
        <v>642</v>
      </c>
      <c r="I170" s="10" t="s">
        <v>582</v>
      </c>
      <c r="J170" s="9" t="s">
        <v>583</v>
      </c>
    </row>
    <row r="171" spans="1:10" ht="78.75">
      <c r="A171" s="44">
        <v>169</v>
      </c>
      <c r="B171" s="66"/>
      <c r="C171" s="66"/>
      <c r="D171" s="66"/>
      <c r="E171" s="66"/>
      <c r="F171" s="62"/>
      <c r="G171" s="20" t="s">
        <v>660</v>
      </c>
      <c r="H171" s="9" t="s">
        <v>641</v>
      </c>
      <c r="I171" s="10" t="s">
        <v>585</v>
      </c>
      <c r="J171" s="9" t="s">
        <v>586</v>
      </c>
    </row>
    <row r="172" spans="1:10" ht="78.75">
      <c r="A172" s="44">
        <v>170</v>
      </c>
      <c r="B172" s="66"/>
      <c r="C172" s="66"/>
      <c r="D172" s="66"/>
      <c r="E172" s="66"/>
      <c r="F172" s="60" t="s">
        <v>659</v>
      </c>
      <c r="G172" s="32" t="s">
        <v>593</v>
      </c>
      <c r="H172" s="9" t="s">
        <v>640</v>
      </c>
      <c r="I172" s="50" t="s">
        <v>594</v>
      </c>
      <c r="J172" s="9" t="s">
        <v>595</v>
      </c>
    </row>
    <row r="173" spans="1:10" ht="78.75">
      <c r="A173" s="44">
        <v>171</v>
      </c>
      <c r="B173" s="66"/>
      <c r="C173" s="66"/>
      <c r="D173" s="66"/>
      <c r="E173" s="66"/>
      <c r="F173" s="61"/>
      <c r="G173" s="32" t="s">
        <v>596</v>
      </c>
      <c r="H173" s="9" t="s">
        <v>597</v>
      </c>
      <c r="I173" s="10" t="s">
        <v>598</v>
      </c>
      <c r="J173" s="9" t="s">
        <v>599</v>
      </c>
    </row>
    <row r="174" spans="1:10" ht="94.5">
      <c r="A174" s="44">
        <v>172</v>
      </c>
      <c r="B174" s="66"/>
      <c r="C174" s="66"/>
      <c r="D174" s="66"/>
      <c r="E174" s="66"/>
      <c r="F174" s="62"/>
      <c r="G174" s="32" t="s">
        <v>745</v>
      </c>
      <c r="H174" s="9" t="s">
        <v>639</v>
      </c>
      <c r="I174" s="10" t="s">
        <v>623</v>
      </c>
      <c r="J174" s="9" t="s">
        <v>600</v>
      </c>
    </row>
    <row r="175" spans="1:10">
      <c r="F175" s="51"/>
    </row>
    <row r="183" spans="1:10">
      <c r="A183" s="52"/>
      <c r="F183" s="65"/>
      <c r="G183" s="54"/>
      <c r="H183" s="55"/>
      <c r="I183" s="56"/>
      <c r="J183" s="55"/>
    </row>
    <row r="184" spans="1:10">
      <c r="A184" s="52"/>
      <c r="F184" s="65"/>
      <c r="G184" s="54"/>
      <c r="H184" s="55"/>
      <c r="I184" s="56"/>
      <c r="J184" s="55"/>
    </row>
    <row r="185" spans="1:10">
      <c r="A185" s="52"/>
      <c r="F185" s="65"/>
      <c r="G185" s="54"/>
      <c r="H185" s="55"/>
      <c r="I185" s="56"/>
      <c r="J185" s="55"/>
    </row>
    <row r="186" spans="1:10">
      <c r="A186" s="52"/>
      <c r="F186" s="65"/>
      <c r="G186" s="54"/>
      <c r="H186" s="55"/>
      <c r="I186" s="56"/>
      <c r="J186" s="55"/>
    </row>
    <row r="216" spans="1:6" ht="37.5" customHeight="1">
      <c r="A216" s="63" t="s">
        <v>36</v>
      </c>
      <c r="B216" s="64"/>
      <c r="C216" s="64"/>
      <c r="D216" s="64"/>
      <c r="E216" s="64"/>
      <c r="F216" s="64"/>
    </row>
  </sheetData>
  <mergeCells count="92">
    <mergeCell ref="D168:D171"/>
    <mergeCell ref="C168:C171"/>
    <mergeCell ref="B168:B171"/>
    <mergeCell ref="E172:E174"/>
    <mergeCell ref="D172:D174"/>
    <mergeCell ref="C172:C174"/>
    <mergeCell ref="B172:B174"/>
    <mergeCell ref="E168:E171"/>
    <mergeCell ref="D160:D162"/>
    <mergeCell ref="C160:C162"/>
    <mergeCell ref="B160:B162"/>
    <mergeCell ref="E163:E167"/>
    <mergeCell ref="D163:D167"/>
    <mergeCell ref="C163:C167"/>
    <mergeCell ref="B163:B167"/>
    <mergeCell ref="D154:D157"/>
    <mergeCell ref="C154:C157"/>
    <mergeCell ref="B154:B157"/>
    <mergeCell ref="E158:E159"/>
    <mergeCell ref="D158:D159"/>
    <mergeCell ref="C158:C159"/>
    <mergeCell ref="B158:B159"/>
    <mergeCell ref="D142:D148"/>
    <mergeCell ref="C142:C148"/>
    <mergeCell ref="E149:E153"/>
    <mergeCell ref="B149:B153"/>
    <mergeCell ref="B142:B148"/>
    <mergeCell ref="D149:D153"/>
    <mergeCell ref="C149:C153"/>
    <mergeCell ref="D133:D135"/>
    <mergeCell ref="C133:C135"/>
    <mergeCell ref="B133:B135"/>
    <mergeCell ref="E136:E141"/>
    <mergeCell ref="D136:D141"/>
    <mergeCell ref="C136:C141"/>
    <mergeCell ref="B136:B141"/>
    <mergeCell ref="D119:D123"/>
    <mergeCell ref="C119:C123"/>
    <mergeCell ref="B119:B123"/>
    <mergeCell ref="E124:E132"/>
    <mergeCell ref="D124:D132"/>
    <mergeCell ref="C124:C132"/>
    <mergeCell ref="B124:B132"/>
    <mergeCell ref="D100:D112"/>
    <mergeCell ref="C100:C112"/>
    <mergeCell ref="B100:B112"/>
    <mergeCell ref="E113:E118"/>
    <mergeCell ref="D113:D118"/>
    <mergeCell ref="C113:C118"/>
    <mergeCell ref="B113:B118"/>
    <mergeCell ref="B78:B85"/>
    <mergeCell ref="C78:C85"/>
    <mergeCell ref="D78:D85"/>
    <mergeCell ref="E86:E99"/>
    <mergeCell ref="D86:D99"/>
    <mergeCell ref="C86:C99"/>
    <mergeCell ref="B86:B99"/>
    <mergeCell ref="F160:F162"/>
    <mergeCell ref="F163:F167"/>
    <mergeCell ref="F168:F171"/>
    <mergeCell ref="F172:F174"/>
    <mergeCell ref="E119:E123"/>
    <mergeCell ref="E133:E135"/>
    <mergeCell ref="E142:E148"/>
    <mergeCell ref="E154:E157"/>
    <mergeCell ref="E160:E162"/>
    <mergeCell ref="F66:F77"/>
    <mergeCell ref="E66:E77"/>
    <mergeCell ref="D66:D77"/>
    <mergeCell ref="C66:C77"/>
    <mergeCell ref="B66:B77"/>
    <mergeCell ref="B3:B65"/>
    <mergeCell ref="C3:C65"/>
    <mergeCell ref="D3:D65"/>
    <mergeCell ref="E3:E65"/>
    <mergeCell ref="F3:F65"/>
    <mergeCell ref="F78:F85"/>
    <mergeCell ref="F86:F99"/>
    <mergeCell ref="F100:F112"/>
    <mergeCell ref="F133:F135"/>
    <mergeCell ref="A216:F216"/>
    <mergeCell ref="F113:F118"/>
    <mergeCell ref="F119:F123"/>
    <mergeCell ref="F154:F157"/>
    <mergeCell ref="F158:F159"/>
    <mergeCell ref="F142:F148"/>
    <mergeCell ref="F183:F186"/>
    <mergeCell ref="F124:F132"/>
    <mergeCell ref="F136:F141"/>
    <mergeCell ref="F149:F153"/>
    <mergeCell ref="E78:E85"/>
    <mergeCell ref="E100:E112"/>
  </mergeCells>
  <phoneticPr fontId="2" type="noConversion"/>
  <hyperlinks>
    <hyperlink ref="I3" r:id="rId1"/>
    <hyperlink ref="I4" r:id="rId2"/>
    <hyperlink ref="I5" r:id="rId3"/>
    <hyperlink ref="I6" r:id="rId4"/>
    <hyperlink ref="I7" r:id="rId5" display="http://school5-32.ru/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6" r:id="rId13"/>
    <hyperlink ref="I17" r:id="rId14"/>
    <hyperlink ref="I18" r:id="rId15"/>
    <hyperlink ref="I19" r:id="rId16"/>
    <hyperlink ref="I20" r:id="rId17"/>
    <hyperlink ref="I21" r:id="rId18"/>
    <hyperlink ref="I22" r:id="rId19"/>
    <hyperlink ref="I24" r:id="rId20"/>
    <hyperlink ref="I25" r:id="rId21"/>
    <hyperlink ref="I26" r:id="rId22"/>
    <hyperlink ref="I27" r:id="rId23"/>
    <hyperlink ref="I28" r:id="rId24"/>
    <hyperlink ref="I29" r:id="rId25"/>
    <hyperlink ref="I30" r:id="rId26"/>
    <hyperlink ref="I31" r:id="rId27"/>
    <hyperlink ref="I32" r:id="rId28"/>
    <hyperlink ref="I33" r:id="rId29"/>
    <hyperlink ref="I34" r:id="rId30"/>
    <hyperlink ref="I35" r:id="rId31"/>
    <hyperlink ref="I36" r:id="rId32"/>
    <hyperlink ref="I37" r:id="rId33"/>
    <hyperlink ref="I38" r:id="rId34"/>
    <hyperlink ref="I39" r:id="rId35"/>
    <hyperlink ref="I40" r:id="rId36"/>
    <hyperlink ref="I41" r:id="rId37"/>
    <hyperlink ref="I42" r:id="rId38"/>
    <hyperlink ref="I43" r:id="rId39"/>
    <hyperlink ref="I44" r:id="rId40"/>
    <hyperlink ref="I45" r:id="rId41"/>
    <hyperlink ref="I46" r:id="rId42"/>
    <hyperlink ref="I47" r:id="rId43"/>
    <hyperlink ref="I48" r:id="rId44"/>
    <hyperlink ref="I49" r:id="rId45"/>
    <hyperlink ref="I50" r:id="rId46"/>
    <hyperlink ref="I51" r:id="rId47"/>
    <hyperlink ref="I52" r:id="rId48"/>
    <hyperlink ref="I53" r:id="rId49"/>
    <hyperlink ref="I54" r:id="rId50"/>
    <hyperlink ref="I55" r:id="rId51"/>
    <hyperlink ref="I56" r:id="rId52"/>
    <hyperlink ref="I58" r:id="rId53"/>
    <hyperlink ref="I59" r:id="rId54"/>
    <hyperlink ref="I60" r:id="rId55"/>
    <hyperlink ref="I61" r:id="rId56"/>
    <hyperlink ref="I63" r:id="rId57"/>
    <hyperlink ref="I62" r:id="rId58"/>
    <hyperlink ref="I64" r:id="rId59"/>
    <hyperlink ref="I65" r:id="rId60"/>
    <hyperlink ref="I57" r:id="rId61"/>
    <hyperlink ref="I66" r:id="rId62"/>
    <hyperlink ref="I67" r:id="rId63"/>
    <hyperlink ref="I68" r:id="rId64"/>
    <hyperlink ref="I69" r:id="rId65"/>
    <hyperlink ref="I70" r:id="rId66"/>
    <hyperlink ref="I71" r:id="rId67"/>
    <hyperlink ref="I72" r:id="rId68"/>
    <hyperlink ref="I73" r:id="rId69"/>
    <hyperlink ref="I74" r:id="rId70"/>
    <hyperlink ref="I75" r:id="rId71"/>
    <hyperlink ref="I76" r:id="rId72"/>
    <hyperlink ref="I82" r:id="rId73"/>
    <hyperlink ref="I78" r:id="rId74"/>
    <hyperlink ref="I79" r:id="rId75"/>
    <hyperlink ref="I80" r:id="rId76"/>
    <hyperlink ref="I81" r:id="rId77"/>
    <hyperlink ref="I85" r:id="rId78"/>
    <hyperlink ref="I86" r:id="rId79"/>
    <hyperlink ref="I87" r:id="rId80"/>
    <hyperlink ref="I90" r:id="rId81"/>
    <hyperlink ref="I100" r:id="rId82"/>
    <hyperlink ref="I101" r:id="rId83"/>
    <hyperlink ref="I103" r:id="rId84"/>
    <hyperlink ref="I102" r:id="rId85"/>
    <hyperlink ref="I104" r:id="rId86"/>
    <hyperlink ref="I115" r:id="rId87"/>
    <hyperlink ref="I117" r:id="rId88"/>
    <hyperlink ref="I92" r:id="rId89"/>
    <hyperlink ref="I88" r:id="rId90"/>
    <hyperlink ref="I89" r:id="rId91"/>
    <hyperlink ref="I119" r:id="rId92"/>
    <hyperlink ref="I120" r:id="rId93"/>
    <hyperlink ref="I105" r:id="rId94"/>
    <hyperlink ref="I106" r:id="rId95"/>
    <hyperlink ref="I107" r:id="rId96"/>
    <hyperlink ref="I124" r:id="rId97"/>
    <hyperlink ref="I125" r:id="rId98"/>
    <hyperlink ref="I126" r:id="rId99"/>
    <hyperlink ref="I136" r:id="rId100"/>
    <hyperlink ref="I145" r:id="rId101"/>
    <hyperlink ref="I108" r:id="rId102"/>
    <hyperlink ref="I109" r:id="rId103"/>
    <hyperlink ref="I112" r:id="rId104"/>
    <hyperlink ref="I132" r:id="rId105"/>
    <hyperlink ref="H132" r:id="rId106" display="https://yandex.ru/maps/-/CBqqA6u4WD"/>
    <hyperlink ref="I77" r:id="rId107"/>
    <hyperlink ref="I83" r:id="rId108"/>
    <hyperlink ref="I84" r:id="rId109"/>
    <hyperlink ref="I93" r:id="rId110"/>
    <hyperlink ref="I94" r:id="rId111"/>
    <hyperlink ref="I95" r:id="rId112"/>
    <hyperlink ref="I98" r:id="rId113"/>
    <hyperlink ref="I97" r:id="rId114"/>
    <hyperlink ref="I99" r:id="rId115"/>
    <hyperlink ref="I96" r:id="rId116"/>
    <hyperlink ref="I150" r:id="rId117"/>
    <hyperlink ref="I138" r:id="rId118"/>
    <hyperlink ref="I154" r:id="rId119"/>
    <hyperlink ref="I155" r:id="rId120"/>
    <hyperlink ref="I156" r:id="rId121"/>
    <hyperlink ref="I157" r:id="rId122"/>
    <hyperlink ref="I118" r:id="rId123"/>
    <hyperlink ref="I142" r:id="rId124"/>
    <hyperlink ref="I143" r:id="rId125"/>
    <hyperlink ref="I144" r:id="rId126"/>
    <hyperlink ref="I146" r:id="rId127"/>
    <hyperlink ref="I148" r:id="rId128"/>
    <hyperlink ref="I147" r:id="rId129"/>
    <hyperlink ref="I134" r:id="rId130"/>
    <hyperlink ref="I160" r:id="rId131"/>
    <hyperlink ref="I161" r:id="rId132"/>
    <hyperlink ref="I162" r:id="rId133"/>
    <hyperlink ref="I163" r:id="rId134"/>
    <hyperlink ref="I164" r:id="rId135"/>
    <hyperlink ref="I165" r:id="rId136"/>
    <hyperlink ref="I167" r:id="rId137"/>
    <hyperlink ref="I122" r:id="rId138"/>
    <hyperlink ref="I123" r:id="rId139"/>
    <hyperlink ref="I172" r:id="rId140"/>
    <hyperlink ref="I173" r:id="rId141"/>
    <hyperlink ref="I174" r:id="rId142"/>
    <hyperlink ref="I127" r:id="rId143"/>
    <hyperlink ref="I128" r:id="rId144"/>
    <hyperlink ref="I129" r:id="rId145"/>
    <hyperlink ref="I130" r:id="rId146"/>
    <hyperlink ref="I131" r:id="rId147"/>
    <hyperlink ref="I169" r:id="rId148"/>
    <hyperlink ref="I170" r:id="rId149"/>
    <hyperlink ref="I171" r:id="rId150"/>
    <hyperlink ref="I168" r:id="rId151"/>
    <hyperlink ref="I158" r:id="rId152"/>
    <hyperlink ref="I153" r:id="rId153"/>
    <hyperlink ref="I152" r:id="rId154"/>
    <hyperlink ref="I151" r:id="rId155"/>
    <hyperlink ref="I149" r:id="rId156"/>
    <hyperlink ref="I141" r:id="rId157"/>
    <hyperlink ref="I137" r:id="rId158"/>
    <hyperlink ref="I133" r:id="rId159"/>
    <hyperlink ref="I111" r:id="rId160"/>
    <hyperlink ref="I110" r:id="rId161"/>
    <hyperlink ref="I135" r:id="rId162"/>
  </hyperlinks>
  <pageMargins left="0.7" right="0.7" top="0.75" bottom="0.75" header="0.3" footer="0.3"/>
  <pageSetup paperSize="9" scale="43" fitToHeight="0" orientation="portrait" verticalDpi="0" r:id="rId16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7"/>
  <sheetViews>
    <sheetView topLeftCell="A2" workbookViewId="0">
      <selection activeCell="D3" sqref="D3:D25"/>
    </sheetView>
  </sheetViews>
  <sheetFormatPr defaultColWidth="11" defaultRowHeight="15.75"/>
  <cols>
    <col min="2" max="10" width="19.5" customWidth="1"/>
  </cols>
  <sheetData>
    <row r="1" spans="1:10">
      <c r="A1" s="1"/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  <c r="J1" s="6">
        <v>9</v>
      </c>
    </row>
    <row r="2" spans="1:10" ht="126">
      <c r="A2" s="3"/>
      <c r="B2" s="7" t="s">
        <v>0</v>
      </c>
      <c r="C2" s="7" t="s">
        <v>31</v>
      </c>
      <c r="D2" s="7" t="s">
        <v>37</v>
      </c>
      <c r="E2" s="7" t="s">
        <v>1</v>
      </c>
      <c r="F2" s="7" t="s">
        <v>8</v>
      </c>
      <c r="G2" s="7" t="s">
        <v>33</v>
      </c>
      <c r="H2" s="7" t="s">
        <v>34</v>
      </c>
      <c r="I2" s="7" t="s">
        <v>35</v>
      </c>
      <c r="J2" s="7" t="s">
        <v>32</v>
      </c>
    </row>
    <row r="3" spans="1:10">
      <c r="A3" s="4">
        <v>1</v>
      </c>
      <c r="B3" s="67" t="s">
        <v>38</v>
      </c>
      <c r="C3" s="70">
        <f>1+5+43+440</f>
        <v>489</v>
      </c>
      <c r="D3" s="70">
        <v>440</v>
      </c>
      <c r="E3" s="70">
        <v>146</v>
      </c>
      <c r="F3" s="73" t="s">
        <v>3</v>
      </c>
      <c r="G3" s="5" t="s">
        <v>9</v>
      </c>
      <c r="H3" s="4"/>
      <c r="I3" s="4"/>
      <c r="J3" s="4"/>
    </row>
    <row r="4" spans="1:10">
      <c r="A4" s="4">
        <v>2</v>
      </c>
      <c r="B4" s="68"/>
      <c r="C4" s="71"/>
      <c r="D4" s="71"/>
      <c r="E4" s="71"/>
      <c r="F4" s="74"/>
      <c r="G4" s="5" t="s">
        <v>10</v>
      </c>
      <c r="H4" s="4"/>
      <c r="I4" s="4"/>
      <c r="J4" s="4"/>
    </row>
    <row r="5" spans="1:10">
      <c r="A5" s="4">
        <v>3</v>
      </c>
      <c r="B5" s="68"/>
      <c r="C5" s="71"/>
      <c r="D5" s="71"/>
      <c r="E5" s="71"/>
      <c r="F5" s="74"/>
      <c r="G5" s="5" t="s">
        <v>11</v>
      </c>
      <c r="H5" s="4"/>
      <c r="I5" s="4"/>
      <c r="J5" s="4"/>
    </row>
    <row r="6" spans="1:10">
      <c r="A6" s="4">
        <v>4</v>
      </c>
      <c r="B6" s="68"/>
      <c r="C6" s="71"/>
      <c r="D6" s="71"/>
      <c r="E6" s="71"/>
      <c r="F6" s="74"/>
      <c r="G6" s="5" t="s">
        <v>12</v>
      </c>
      <c r="H6" s="4"/>
      <c r="I6" s="4"/>
      <c r="J6" s="4"/>
    </row>
    <row r="7" spans="1:10">
      <c r="A7" s="4">
        <v>5</v>
      </c>
      <c r="B7" s="68"/>
      <c r="C7" s="71"/>
      <c r="D7" s="71"/>
      <c r="E7" s="71"/>
      <c r="F7" s="75"/>
      <c r="G7" s="5" t="s">
        <v>13</v>
      </c>
      <c r="H7" s="4"/>
      <c r="I7" s="4"/>
      <c r="J7" s="4"/>
    </row>
    <row r="8" spans="1:10">
      <c r="A8" s="4">
        <v>6</v>
      </c>
      <c r="B8" s="68"/>
      <c r="C8" s="71"/>
      <c r="D8" s="71"/>
      <c r="E8" s="71"/>
      <c r="F8" s="73" t="s">
        <v>4</v>
      </c>
      <c r="G8" s="5" t="s">
        <v>14</v>
      </c>
      <c r="H8" s="4"/>
      <c r="I8" s="4"/>
      <c r="J8" s="4"/>
    </row>
    <row r="9" spans="1:10">
      <c r="A9" s="4">
        <v>7</v>
      </c>
      <c r="B9" s="68"/>
      <c r="C9" s="71"/>
      <c r="D9" s="71"/>
      <c r="E9" s="71"/>
      <c r="F9" s="74"/>
      <c r="G9" s="5" t="s">
        <v>15</v>
      </c>
      <c r="H9" s="4"/>
      <c r="I9" s="4"/>
      <c r="J9" s="4"/>
    </row>
    <row r="10" spans="1:10">
      <c r="A10" s="4">
        <v>8</v>
      </c>
      <c r="B10" s="68"/>
      <c r="C10" s="71"/>
      <c r="D10" s="71"/>
      <c r="E10" s="71"/>
      <c r="F10" s="74"/>
      <c r="G10" s="5" t="s">
        <v>16</v>
      </c>
      <c r="H10" s="4"/>
      <c r="I10" s="4"/>
      <c r="J10" s="4"/>
    </row>
    <row r="11" spans="1:10">
      <c r="A11" s="4">
        <v>9</v>
      </c>
      <c r="B11" s="68"/>
      <c r="C11" s="71"/>
      <c r="D11" s="71"/>
      <c r="E11" s="71"/>
      <c r="F11" s="74"/>
      <c r="G11" s="5" t="s">
        <v>17</v>
      </c>
      <c r="H11" s="4"/>
      <c r="I11" s="4"/>
      <c r="J11" s="4"/>
    </row>
    <row r="12" spans="1:10">
      <c r="A12" s="4">
        <v>10</v>
      </c>
      <c r="B12" s="68"/>
      <c r="C12" s="71"/>
      <c r="D12" s="71"/>
      <c r="E12" s="71"/>
      <c r="F12" s="74"/>
      <c r="G12" s="5" t="s">
        <v>18</v>
      </c>
      <c r="H12" s="4"/>
      <c r="I12" s="4"/>
      <c r="J12" s="4"/>
    </row>
    <row r="13" spans="1:10">
      <c r="A13" s="4">
        <v>11</v>
      </c>
      <c r="B13" s="68"/>
      <c r="C13" s="71"/>
      <c r="D13" s="71"/>
      <c r="E13" s="71"/>
      <c r="F13" s="74"/>
      <c r="G13" s="5" t="s">
        <v>19</v>
      </c>
      <c r="H13" s="4"/>
      <c r="I13" s="4"/>
      <c r="J13" s="4"/>
    </row>
    <row r="14" spans="1:10">
      <c r="A14" s="4">
        <v>12</v>
      </c>
      <c r="B14" s="68"/>
      <c r="C14" s="71"/>
      <c r="D14" s="71"/>
      <c r="E14" s="71"/>
      <c r="F14" s="75"/>
      <c r="G14" s="5" t="s">
        <v>20</v>
      </c>
      <c r="H14" s="4"/>
      <c r="I14" s="4"/>
      <c r="J14" s="4"/>
    </row>
    <row r="15" spans="1:10">
      <c r="A15" s="4">
        <v>13</v>
      </c>
      <c r="B15" s="68"/>
      <c r="C15" s="71"/>
      <c r="D15" s="71"/>
      <c r="E15" s="71"/>
      <c r="F15" s="73" t="s">
        <v>5</v>
      </c>
      <c r="G15" s="5" t="s">
        <v>21</v>
      </c>
      <c r="H15" s="4"/>
      <c r="I15" s="4"/>
      <c r="J15" s="4"/>
    </row>
    <row r="16" spans="1:10">
      <c r="A16" s="4">
        <v>14</v>
      </c>
      <c r="B16" s="68"/>
      <c r="C16" s="71"/>
      <c r="D16" s="71"/>
      <c r="E16" s="71"/>
      <c r="F16" s="74"/>
      <c r="G16" s="5" t="s">
        <v>22</v>
      </c>
      <c r="H16" s="4"/>
      <c r="I16" s="4"/>
      <c r="J16" s="4"/>
    </row>
    <row r="17" spans="1:10">
      <c r="A17" s="4">
        <v>15</v>
      </c>
      <c r="B17" s="68"/>
      <c r="C17" s="71"/>
      <c r="D17" s="71"/>
      <c r="E17" s="71"/>
      <c r="F17" s="74"/>
      <c r="G17" s="5" t="s">
        <v>23</v>
      </c>
      <c r="H17" s="4"/>
      <c r="I17" s="4"/>
      <c r="J17" s="4"/>
    </row>
    <row r="18" spans="1:10">
      <c r="A18" s="4">
        <v>16</v>
      </c>
      <c r="B18" s="68"/>
      <c r="C18" s="71"/>
      <c r="D18" s="71"/>
      <c r="E18" s="71"/>
      <c r="F18" s="74"/>
      <c r="G18" s="5" t="s">
        <v>24</v>
      </c>
      <c r="H18" s="4"/>
      <c r="I18" s="4"/>
      <c r="J18" s="4"/>
    </row>
    <row r="19" spans="1:10">
      <c r="A19" s="4">
        <v>17</v>
      </c>
      <c r="B19" s="68"/>
      <c r="C19" s="71"/>
      <c r="D19" s="71"/>
      <c r="E19" s="71"/>
      <c r="F19" s="75"/>
      <c r="G19" s="5" t="s">
        <v>25</v>
      </c>
      <c r="H19" s="4"/>
      <c r="I19" s="4"/>
      <c r="J19" s="4"/>
    </row>
    <row r="20" spans="1:10">
      <c r="A20" s="4">
        <v>18</v>
      </c>
      <c r="B20" s="68"/>
      <c r="C20" s="71"/>
      <c r="D20" s="71"/>
      <c r="E20" s="71"/>
      <c r="F20" s="73" t="s">
        <v>6</v>
      </c>
      <c r="G20" s="5" t="s">
        <v>26</v>
      </c>
      <c r="H20" s="4"/>
      <c r="I20" s="4"/>
      <c r="J20" s="4"/>
    </row>
    <row r="21" spans="1:10">
      <c r="A21" s="4">
        <v>19</v>
      </c>
      <c r="B21" s="68"/>
      <c r="C21" s="71"/>
      <c r="D21" s="71"/>
      <c r="E21" s="71"/>
      <c r="F21" s="74"/>
      <c r="G21" s="5" t="s">
        <v>27</v>
      </c>
      <c r="H21" s="4"/>
      <c r="I21" s="4"/>
      <c r="J21" s="4"/>
    </row>
    <row r="22" spans="1:10">
      <c r="A22" s="4">
        <v>20</v>
      </c>
      <c r="B22" s="68"/>
      <c r="C22" s="71"/>
      <c r="D22" s="71"/>
      <c r="E22" s="71"/>
      <c r="F22" s="74"/>
      <c r="G22" s="5" t="s">
        <v>28</v>
      </c>
      <c r="H22" s="4"/>
      <c r="I22" s="4"/>
      <c r="J22" s="4"/>
    </row>
    <row r="23" spans="1:10">
      <c r="A23" s="4">
        <v>21</v>
      </c>
      <c r="B23" s="68"/>
      <c r="C23" s="71"/>
      <c r="D23" s="71"/>
      <c r="E23" s="71"/>
      <c r="F23" s="74"/>
      <c r="G23" s="5" t="s">
        <v>29</v>
      </c>
      <c r="H23" s="4"/>
      <c r="I23" s="4"/>
      <c r="J23" s="4"/>
    </row>
    <row r="24" spans="1:10">
      <c r="A24" s="4">
        <v>22</v>
      </c>
      <c r="B24" s="68"/>
      <c r="C24" s="71"/>
      <c r="D24" s="71"/>
      <c r="E24" s="71"/>
      <c r="F24" s="74"/>
      <c r="G24" s="5" t="s">
        <v>30</v>
      </c>
      <c r="H24" s="4"/>
      <c r="I24" s="4"/>
      <c r="J24" s="4"/>
    </row>
    <row r="25" spans="1:10">
      <c r="A25" s="4" t="s">
        <v>7</v>
      </c>
      <c r="B25" s="69"/>
      <c r="C25" s="72"/>
      <c r="D25" s="72"/>
      <c r="E25" s="72"/>
      <c r="F25" s="75"/>
      <c r="G25" s="5" t="s">
        <v>7</v>
      </c>
      <c r="H25" s="4"/>
      <c r="I25" s="4"/>
      <c r="J25" s="4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63" t="s">
        <v>36</v>
      </c>
      <c r="B27" s="64"/>
      <c r="C27" s="64"/>
      <c r="D27" s="64"/>
      <c r="E27" s="64"/>
      <c r="F27" s="64"/>
      <c r="G27" s="1"/>
      <c r="H27" s="1"/>
      <c r="I27" s="1"/>
      <c r="J27" s="1"/>
    </row>
  </sheetData>
  <mergeCells count="9">
    <mergeCell ref="A27:F27"/>
    <mergeCell ref="B3:B25"/>
    <mergeCell ref="C3:C25"/>
    <mergeCell ref="D3:D25"/>
    <mergeCell ref="E3:E25"/>
    <mergeCell ref="F3:F7"/>
    <mergeCell ref="F8:F14"/>
    <mergeCell ref="F15:F19"/>
    <mergeCell ref="F20:F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topLeftCell="A3" workbookViewId="0">
      <selection activeCell="F20" sqref="F20:F25"/>
    </sheetView>
  </sheetViews>
  <sheetFormatPr defaultColWidth="11" defaultRowHeight="15.75"/>
  <cols>
    <col min="2" max="2" width="21.375" customWidth="1"/>
    <col min="3" max="5" width="15.125" customWidth="1"/>
    <col min="6" max="10" width="21.375" customWidth="1"/>
  </cols>
  <sheetData>
    <row r="1" spans="1:10">
      <c r="A1" s="1"/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  <c r="J1" s="6">
        <v>9</v>
      </c>
    </row>
    <row r="2" spans="1:10" ht="94.5">
      <c r="A2" s="3"/>
      <c r="B2" s="7" t="s">
        <v>0</v>
      </c>
      <c r="C2" s="7" t="s">
        <v>31</v>
      </c>
      <c r="D2" s="7" t="s">
        <v>37</v>
      </c>
      <c r="E2" s="7" t="s">
        <v>1</v>
      </c>
      <c r="F2" s="7" t="s">
        <v>8</v>
      </c>
      <c r="G2" s="7" t="s">
        <v>33</v>
      </c>
      <c r="H2" s="7" t="s">
        <v>34</v>
      </c>
      <c r="I2" s="7" t="s">
        <v>35</v>
      </c>
      <c r="J2" s="7" t="s">
        <v>32</v>
      </c>
    </row>
    <row r="3" spans="1:10">
      <c r="A3" s="4">
        <v>1</v>
      </c>
      <c r="B3" s="67" t="s">
        <v>46</v>
      </c>
      <c r="C3" s="70">
        <f>1+5+17+152</f>
        <v>175</v>
      </c>
      <c r="D3" s="70">
        <v>152</v>
      </c>
      <c r="E3" s="70">
        <v>42</v>
      </c>
      <c r="F3" s="73" t="s">
        <v>3</v>
      </c>
      <c r="G3" s="5" t="s">
        <v>9</v>
      </c>
      <c r="H3" s="4"/>
      <c r="I3" s="4"/>
      <c r="J3" s="4"/>
    </row>
    <row r="4" spans="1:10">
      <c r="A4" s="4">
        <v>2</v>
      </c>
      <c r="B4" s="68"/>
      <c r="C4" s="71"/>
      <c r="D4" s="71"/>
      <c r="E4" s="71"/>
      <c r="F4" s="74"/>
      <c r="G4" s="5" t="s">
        <v>10</v>
      </c>
      <c r="H4" s="4"/>
      <c r="I4" s="4"/>
      <c r="J4" s="4"/>
    </row>
    <row r="5" spans="1:10">
      <c r="A5" s="4">
        <v>3</v>
      </c>
      <c r="B5" s="68"/>
      <c r="C5" s="71"/>
      <c r="D5" s="71"/>
      <c r="E5" s="71"/>
      <c r="F5" s="74"/>
      <c r="G5" s="5" t="s">
        <v>11</v>
      </c>
      <c r="H5" s="4"/>
      <c r="I5" s="4"/>
      <c r="J5" s="4"/>
    </row>
    <row r="6" spans="1:10">
      <c r="A6" s="4">
        <v>4</v>
      </c>
      <c r="B6" s="68"/>
      <c r="C6" s="71"/>
      <c r="D6" s="71"/>
      <c r="E6" s="71"/>
      <c r="F6" s="74"/>
      <c r="G6" s="5" t="s">
        <v>12</v>
      </c>
      <c r="H6" s="4"/>
      <c r="I6" s="4"/>
      <c r="J6" s="4"/>
    </row>
    <row r="7" spans="1:10">
      <c r="A7" s="4">
        <v>5</v>
      </c>
      <c r="B7" s="68"/>
      <c r="C7" s="71"/>
      <c r="D7" s="71"/>
      <c r="E7" s="71"/>
      <c r="F7" s="75"/>
      <c r="G7" s="5" t="s">
        <v>13</v>
      </c>
      <c r="H7" s="4"/>
      <c r="I7" s="4"/>
      <c r="J7" s="4"/>
    </row>
    <row r="8" spans="1:10">
      <c r="A8" s="4">
        <v>6</v>
      </c>
      <c r="B8" s="68"/>
      <c r="C8" s="71"/>
      <c r="D8" s="71"/>
      <c r="E8" s="71"/>
      <c r="F8" s="73" t="s">
        <v>4</v>
      </c>
      <c r="G8" s="5" t="s">
        <v>14</v>
      </c>
      <c r="H8" s="4"/>
      <c r="I8" s="4"/>
      <c r="J8" s="4"/>
    </row>
    <row r="9" spans="1:10">
      <c r="A9" s="4">
        <v>7</v>
      </c>
      <c r="B9" s="68"/>
      <c r="C9" s="71"/>
      <c r="D9" s="71"/>
      <c r="E9" s="71"/>
      <c r="F9" s="74"/>
      <c r="G9" s="5" t="s">
        <v>15</v>
      </c>
      <c r="H9" s="4"/>
      <c r="I9" s="4"/>
      <c r="J9" s="4"/>
    </row>
    <row r="10" spans="1:10">
      <c r="A10" s="4">
        <v>8</v>
      </c>
      <c r="B10" s="68"/>
      <c r="C10" s="71"/>
      <c r="D10" s="71"/>
      <c r="E10" s="71"/>
      <c r="F10" s="74"/>
      <c r="G10" s="5" t="s">
        <v>16</v>
      </c>
      <c r="H10" s="4"/>
      <c r="I10" s="4"/>
      <c r="J10" s="4"/>
    </row>
    <row r="11" spans="1:10">
      <c r="A11" s="4">
        <v>9</v>
      </c>
      <c r="B11" s="68"/>
      <c r="C11" s="71"/>
      <c r="D11" s="71"/>
      <c r="E11" s="71"/>
      <c r="F11" s="74"/>
      <c r="G11" s="5" t="s">
        <v>17</v>
      </c>
      <c r="H11" s="4"/>
      <c r="I11" s="4"/>
      <c r="J11" s="4"/>
    </row>
    <row r="12" spans="1:10">
      <c r="A12" s="4">
        <v>10</v>
      </c>
      <c r="B12" s="68"/>
      <c r="C12" s="71"/>
      <c r="D12" s="71"/>
      <c r="E12" s="71"/>
      <c r="F12" s="74"/>
      <c r="G12" s="5" t="s">
        <v>18</v>
      </c>
      <c r="H12" s="4"/>
      <c r="I12" s="4"/>
      <c r="J12" s="4"/>
    </row>
    <row r="13" spans="1:10">
      <c r="A13" s="4">
        <v>11</v>
      </c>
      <c r="B13" s="68"/>
      <c r="C13" s="71"/>
      <c r="D13" s="71"/>
      <c r="E13" s="71"/>
      <c r="F13" s="74"/>
      <c r="G13" s="5" t="s">
        <v>19</v>
      </c>
      <c r="H13" s="4"/>
      <c r="I13" s="4"/>
      <c r="J13" s="4"/>
    </row>
    <row r="14" spans="1:10">
      <c r="A14" s="4">
        <v>12</v>
      </c>
      <c r="B14" s="68"/>
      <c r="C14" s="71"/>
      <c r="D14" s="71"/>
      <c r="E14" s="71"/>
      <c r="F14" s="75"/>
      <c r="G14" s="5" t="s">
        <v>20</v>
      </c>
      <c r="H14" s="4"/>
      <c r="I14" s="4"/>
      <c r="J14" s="4"/>
    </row>
    <row r="15" spans="1:10">
      <c r="A15" s="4">
        <v>13</v>
      </c>
      <c r="B15" s="68"/>
      <c r="C15" s="71"/>
      <c r="D15" s="71"/>
      <c r="E15" s="71"/>
      <c r="F15" s="73" t="s">
        <v>5</v>
      </c>
      <c r="G15" s="5" t="s">
        <v>21</v>
      </c>
      <c r="H15" s="4"/>
      <c r="I15" s="4"/>
      <c r="J15" s="4"/>
    </row>
    <row r="16" spans="1:10">
      <c r="A16" s="4">
        <v>14</v>
      </c>
      <c r="B16" s="68"/>
      <c r="C16" s="71"/>
      <c r="D16" s="71"/>
      <c r="E16" s="71"/>
      <c r="F16" s="74"/>
      <c r="G16" s="5" t="s">
        <v>22</v>
      </c>
      <c r="H16" s="4"/>
      <c r="I16" s="4"/>
      <c r="J16" s="4"/>
    </row>
    <row r="17" spans="1:10">
      <c r="A17" s="4">
        <v>15</v>
      </c>
      <c r="B17" s="68"/>
      <c r="C17" s="71"/>
      <c r="D17" s="71"/>
      <c r="E17" s="71"/>
      <c r="F17" s="74"/>
      <c r="G17" s="5" t="s">
        <v>23</v>
      </c>
      <c r="H17" s="4"/>
      <c r="I17" s="4"/>
      <c r="J17" s="4"/>
    </row>
    <row r="18" spans="1:10">
      <c r="A18" s="4">
        <v>16</v>
      </c>
      <c r="B18" s="68"/>
      <c r="C18" s="71"/>
      <c r="D18" s="71"/>
      <c r="E18" s="71"/>
      <c r="F18" s="74"/>
      <c r="G18" s="5" t="s">
        <v>24</v>
      </c>
      <c r="H18" s="4"/>
      <c r="I18" s="4"/>
      <c r="J18" s="4"/>
    </row>
    <row r="19" spans="1:10">
      <c r="A19" s="4">
        <v>17</v>
      </c>
      <c r="B19" s="68"/>
      <c r="C19" s="71"/>
      <c r="D19" s="71"/>
      <c r="E19" s="71"/>
      <c r="F19" s="75"/>
      <c r="G19" s="5" t="s">
        <v>25</v>
      </c>
      <c r="H19" s="4"/>
      <c r="I19" s="4"/>
      <c r="J19" s="4"/>
    </row>
    <row r="20" spans="1:10">
      <c r="A20" s="4">
        <v>18</v>
      </c>
      <c r="B20" s="68"/>
      <c r="C20" s="71"/>
      <c r="D20" s="71"/>
      <c r="E20" s="71"/>
      <c r="F20" s="73" t="s">
        <v>6</v>
      </c>
      <c r="G20" s="5" t="s">
        <v>26</v>
      </c>
      <c r="H20" s="4"/>
      <c r="I20" s="4"/>
      <c r="J20" s="4"/>
    </row>
    <row r="21" spans="1:10">
      <c r="A21" s="4">
        <v>19</v>
      </c>
      <c r="B21" s="68"/>
      <c r="C21" s="71"/>
      <c r="D21" s="71"/>
      <c r="E21" s="71"/>
      <c r="F21" s="74"/>
      <c r="G21" s="5" t="s">
        <v>27</v>
      </c>
      <c r="H21" s="4"/>
      <c r="I21" s="4"/>
      <c r="J21" s="4"/>
    </row>
    <row r="22" spans="1:10">
      <c r="A22" s="4">
        <v>20</v>
      </c>
      <c r="B22" s="68"/>
      <c r="C22" s="71"/>
      <c r="D22" s="71"/>
      <c r="E22" s="71"/>
      <c r="F22" s="74"/>
      <c r="G22" s="5" t="s">
        <v>28</v>
      </c>
      <c r="H22" s="4"/>
      <c r="I22" s="4"/>
      <c r="J22" s="4"/>
    </row>
    <row r="23" spans="1:10">
      <c r="A23" s="4">
        <v>21</v>
      </c>
      <c r="B23" s="68"/>
      <c r="C23" s="71"/>
      <c r="D23" s="71"/>
      <c r="E23" s="71"/>
      <c r="F23" s="74"/>
      <c r="G23" s="5" t="s">
        <v>29</v>
      </c>
      <c r="H23" s="4"/>
      <c r="I23" s="4"/>
      <c r="J23" s="4"/>
    </row>
    <row r="24" spans="1:10">
      <c r="A24" s="4">
        <v>22</v>
      </c>
      <c r="B24" s="68"/>
      <c r="C24" s="71"/>
      <c r="D24" s="71"/>
      <c r="E24" s="71"/>
      <c r="F24" s="74"/>
      <c r="G24" s="5" t="s">
        <v>30</v>
      </c>
      <c r="H24" s="4"/>
      <c r="I24" s="4"/>
      <c r="J24" s="4"/>
    </row>
    <row r="25" spans="1:10">
      <c r="A25" s="4" t="s">
        <v>7</v>
      </c>
      <c r="B25" s="69"/>
      <c r="C25" s="72"/>
      <c r="D25" s="72"/>
      <c r="E25" s="72"/>
      <c r="F25" s="75"/>
      <c r="G25" s="5" t="s">
        <v>7</v>
      </c>
      <c r="H25" s="4"/>
      <c r="I25" s="4"/>
      <c r="J25" s="4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63" t="s">
        <v>36</v>
      </c>
      <c r="B27" s="64"/>
      <c r="C27" s="64"/>
      <c r="D27" s="64"/>
      <c r="E27" s="64"/>
      <c r="F27" s="64"/>
      <c r="G27" s="1"/>
      <c r="H27" s="1"/>
      <c r="I27" s="1"/>
      <c r="J27" s="1"/>
    </row>
  </sheetData>
  <mergeCells count="9">
    <mergeCell ref="A27:F27"/>
    <mergeCell ref="B3:B25"/>
    <mergeCell ref="C3:C25"/>
    <mergeCell ref="D3:D25"/>
    <mergeCell ref="E3:E25"/>
    <mergeCell ref="F3:F7"/>
    <mergeCell ref="F8:F14"/>
    <mergeCell ref="F15:F19"/>
    <mergeCell ref="F20:F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D3" sqref="D3:D25"/>
    </sheetView>
  </sheetViews>
  <sheetFormatPr defaultColWidth="11" defaultRowHeight="15.75"/>
  <cols>
    <col min="2" max="2" width="23.5" customWidth="1"/>
    <col min="3" max="6" width="16" customWidth="1"/>
    <col min="7" max="7" width="26.125" customWidth="1"/>
    <col min="8" max="9" width="16" customWidth="1"/>
    <col min="10" max="10" width="28.5" customWidth="1"/>
  </cols>
  <sheetData>
    <row r="1" spans="1:10">
      <c r="A1" s="1"/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  <c r="J1" s="6">
        <v>9</v>
      </c>
    </row>
    <row r="2" spans="1:10" ht="98.1" customHeight="1">
      <c r="A2" s="3"/>
      <c r="B2" s="7" t="s">
        <v>0</v>
      </c>
      <c r="C2" s="7" t="s">
        <v>31</v>
      </c>
      <c r="D2" s="7" t="s">
        <v>37</v>
      </c>
      <c r="E2" s="7" t="s">
        <v>1</v>
      </c>
      <c r="F2" s="7" t="s">
        <v>8</v>
      </c>
      <c r="G2" s="7" t="s">
        <v>33</v>
      </c>
      <c r="H2" s="7" t="s">
        <v>34</v>
      </c>
      <c r="I2" s="7" t="s">
        <v>35</v>
      </c>
      <c r="J2" s="7" t="s">
        <v>32</v>
      </c>
    </row>
    <row r="3" spans="1:10">
      <c r="A3" s="4">
        <v>1</v>
      </c>
      <c r="B3" s="67" t="s">
        <v>45</v>
      </c>
      <c r="C3" s="70">
        <f>1+5+12+127</f>
        <v>145</v>
      </c>
      <c r="D3" s="70">
        <v>127</v>
      </c>
      <c r="E3" s="70">
        <v>48</v>
      </c>
      <c r="F3" s="73" t="s">
        <v>3</v>
      </c>
      <c r="G3" s="5" t="s">
        <v>9</v>
      </c>
      <c r="H3" s="4"/>
      <c r="I3" s="4"/>
      <c r="J3" s="4"/>
    </row>
    <row r="4" spans="1:10">
      <c r="A4" s="4">
        <v>2</v>
      </c>
      <c r="B4" s="68"/>
      <c r="C4" s="71"/>
      <c r="D4" s="71"/>
      <c r="E4" s="71"/>
      <c r="F4" s="74"/>
      <c r="G4" s="5" t="s">
        <v>10</v>
      </c>
      <c r="H4" s="4"/>
      <c r="I4" s="4"/>
      <c r="J4" s="4"/>
    </row>
    <row r="5" spans="1:10">
      <c r="A5" s="4">
        <v>3</v>
      </c>
      <c r="B5" s="68"/>
      <c r="C5" s="71"/>
      <c r="D5" s="71"/>
      <c r="E5" s="71"/>
      <c r="F5" s="74"/>
      <c r="G5" s="5" t="s">
        <v>11</v>
      </c>
      <c r="H5" s="4"/>
      <c r="I5" s="4"/>
      <c r="J5" s="4"/>
    </row>
    <row r="6" spans="1:10">
      <c r="A6" s="4">
        <v>4</v>
      </c>
      <c r="B6" s="68"/>
      <c r="C6" s="71"/>
      <c r="D6" s="71"/>
      <c r="E6" s="71"/>
      <c r="F6" s="74"/>
      <c r="G6" s="5" t="s">
        <v>12</v>
      </c>
      <c r="H6" s="4"/>
      <c r="I6" s="4"/>
      <c r="J6" s="4"/>
    </row>
    <row r="7" spans="1:10">
      <c r="A7" s="4">
        <v>5</v>
      </c>
      <c r="B7" s="68"/>
      <c r="C7" s="71"/>
      <c r="D7" s="71"/>
      <c r="E7" s="71"/>
      <c r="F7" s="75"/>
      <c r="G7" s="5" t="s">
        <v>13</v>
      </c>
      <c r="H7" s="4"/>
      <c r="I7" s="4"/>
      <c r="J7" s="4"/>
    </row>
    <row r="8" spans="1:10">
      <c r="A8" s="4">
        <v>6</v>
      </c>
      <c r="B8" s="68"/>
      <c r="C8" s="71"/>
      <c r="D8" s="71"/>
      <c r="E8" s="71"/>
      <c r="F8" s="73" t="s">
        <v>4</v>
      </c>
      <c r="G8" s="5" t="s">
        <v>14</v>
      </c>
      <c r="H8" s="4"/>
      <c r="I8" s="4"/>
      <c r="J8" s="4"/>
    </row>
    <row r="9" spans="1:10">
      <c r="A9" s="4">
        <v>7</v>
      </c>
      <c r="B9" s="68"/>
      <c r="C9" s="71"/>
      <c r="D9" s="71"/>
      <c r="E9" s="71"/>
      <c r="F9" s="74"/>
      <c r="G9" s="5" t="s">
        <v>15</v>
      </c>
      <c r="H9" s="4"/>
      <c r="I9" s="4"/>
      <c r="J9" s="4"/>
    </row>
    <row r="10" spans="1:10">
      <c r="A10" s="4">
        <v>8</v>
      </c>
      <c r="B10" s="68"/>
      <c r="C10" s="71"/>
      <c r="D10" s="71"/>
      <c r="E10" s="71"/>
      <c r="F10" s="74"/>
      <c r="G10" s="5" t="s">
        <v>16</v>
      </c>
      <c r="H10" s="4"/>
      <c r="I10" s="4"/>
      <c r="J10" s="4"/>
    </row>
    <row r="11" spans="1:10">
      <c r="A11" s="4">
        <v>9</v>
      </c>
      <c r="B11" s="68"/>
      <c r="C11" s="71"/>
      <c r="D11" s="71"/>
      <c r="E11" s="71"/>
      <c r="F11" s="74"/>
      <c r="G11" s="5" t="s">
        <v>17</v>
      </c>
      <c r="H11" s="4"/>
      <c r="I11" s="4"/>
      <c r="J11" s="4"/>
    </row>
    <row r="12" spans="1:10">
      <c r="A12" s="4">
        <v>10</v>
      </c>
      <c r="B12" s="68"/>
      <c r="C12" s="71"/>
      <c r="D12" s="71"/>
      <c r="E12" s="71"/>
      <c r="F12" s="74"/>
      <c r="G12" s="5" t="s">
        <v>18</v>
      </c>
      <c r="H12" s="4"/>
      <c r="I12" s="4"/>
      <c r="J12" s="4"/>
    </row>
    <row r="13" spans="1:10">
      <c r="A13" s="4">
        <v>11</v>
      </c>
      <c r="B13" s="68"/>
      <c r="C13" s="71"/>
      <c r="D13" s="71"/>
      <c r="E13" s="71"/>
      <c r="F13" s="74"/>
      <c r="G13" s="5" t="s">
        <v>19</v>
      </c>
      <c r="H13" s="4"/>
      <c r="I13" s="4"/>
      <c r="J13" s="4"/>
    </row>
    <row r="14" spans="1:10">
      <c r="A14" s="4">
        <v>12</v>
      </c>
      <c r="B14" s="68"/>
      <c r="C14" s="71"/>
      <c r="D14" s="71"/>
      <c r="E14" s="71"/>
      <c r="F14" s="75"/>
      <c r="G14" s="5" t="s">
        <v>20</v>
      </c>
      <c r="H14" s="4"/>
      <c r="I14" s="4"/>
      <c r="J14" s="4"/>
    </row>
    <row r="15" spans="1:10">
      <c r="A15" s="4">
        <v>13</v>
      </c>
      <c r="B15" s="68"/>
      <c r="C15" s="71"/>
      <c r="D15" s="71"/>
      <c r="E15" s="71"/>
      <c r="F15" s="73" t="s">
        <v>5</v>
      </c>
      <c r="G15" s="5" t="s">
        <v>21</v>
      </c>
      <c r="H15" s="4"/>
      <c r="I15" s="4"/>
      <c r="J15" s="4"/>
    </row>
    <row r="16" spans="1:10">
      <c r="A16" s="4">
        <v>14</v>
      </c>
      <c r="B16" s="68"/>
      <c r="C16" s="71"/>
      <c r="D16" s="71"/>
      <c r="E16" s="71"/>
      <c r="F16" s="74"/>
      <c r="G16" s="5" t="s">
        <v>22</v>
      </c>
      <c r="H16" s="4"/>
      <c r="I16" s="4"/>
      <c r="J16" s="4"/>
    </row>
    <row r="17" spans="1:10">
      <c r="A17" s="4">
        <v>15</v>
      </c>
      <c r="B17" s="68"/>
      <c r="C17" s="71"/>
      <c r="D17" s="71"/>
      <c r="E17" s="71"/>
      <c r="F17" s="74"/>
      <c r="G17" s="5" t="s">
        <v>23</v>
      </c>
      <c r="H17" s="4"/>
      <c r="I17" s="4"/>
      <c r="J17" s="4"/>
    </row>
    <row r="18" spans="1:10">
      <c r="A18" s="4">
        <v>16</v>
      </c>
      <c r="B18" s="68"/>
      <c r="C18" s="71"/>
      <c r="D18" s="71"/>
      <c r="E18" s="71"/>
      <c r="F18" s="74"/>
      <c r="G18" s="5" t="s">
        <v>24</v>
      </c>
      <c r="H18" s="4"/>
      <c r="I18" s="4"/>
      <c r="J18" s="4"/>
    </row>
    <row r="19" spans="1:10">
      <c r="A19" s="4">
        <v>17</v>
      </c>
      <c r="B19" s="68"/>
      <c r="C19" s="71"/>
      <c r="D19" s="71"/>
      <c r="E19" s="71"/>
      <c r="F19" s="75"/>
      <c r="G19" s="5" t="s">
        <v>25</v>
      </c>
      <c r="H19" s="4"/>
      <c r="I19" s="4"/>
      <c r="J19" s="4"/>
    </row>
    <row r="20" spans="1:10">
      <c r="A20" s="4">
        <v>18</v>
      </c>
      <c r="B20" s="68"/>
      <c r="C20" s="71"/>
      <c r="D20" s="71"/>
      <c r="E20" s="71"/>
      <c r="F20" s="73" t="s">
        <v>6</v>
      </c>
      <c r="G20" s="5" t="s">
        <v>26</v>
      </c>
      <c r="H20" s="4"/>
      <c r="I20" s="4"/>
      <c r="J20" s="4"/>
    </row>
    <row r="21" spans="1:10">
      <c r="A21" s="4">
        <v>19</v>
      </c>
      <c r="B21" s="68"/>
      <c r="C21" s="71"/>
      <c r="D21" s="71"/>
      <c r="E21" s="71"/>
      <c r="F21" s="74"/>
      <c r="G21" s="5" t="s">
        <v>27</v>
      </c>
      <c r="H21" s="4"/>
      <c r="I21" s="4"/>
      <c r="J21" s="4"/>
    </row>
    <row r="22" spans="1:10">
      <c r="A22" s="4">
        <v>20</v>
      </c>
      <c r="B22" s="68"/>
      <c r="C22" s="71"/>
      <c r="D22" s="71"/>
      <c r="E22" s="71"/>
      <c r="F22" s="74"/>
      <c r="G22" s="5" t="s">
        <v>28</v>
      </c>
      <c r="H22" s="4"/>
      <c r="I22" s="4"/>
      <c r="J22" s="4"/>
    </row>
    <row r="23" spans="1:10">
      <c r="A23" s="4">
        <v>21</v>
      </c>
      <c r="B23" s="68"/>
      <c r="C23" s="71"/>
      <c r="D23" s="71"/>
      <c r="E23" s="71"/>
      <c r="F23" s="74"/>
      <c r="G23" s="5" t="s">
        <v>29</v>
      </c>
      <c r="H23" s="4"/>
      <c r="I23" s="4"/>
      <c r="J23" s="4"/>
    </row>
    <row r="24" spans="1:10">
      <c r="A24" s="4">
        <v>22</v>
      </c>
      <c r="B24" s="68"/>
      <c r="C24" s="71"/>
      <c r="D24" s="71"/>
      <c r="E24" s="71"/>
      <c r="F24" s="74"/>
      <c r="G24" s="5" t="s">
        <v>30</v>
      </c>
      <c r="H24" s="4"/>
      <c r="I24" s="4"/>
      <c r="J24" s="4"/>
    </row>
    <row r="25" spans="1:10">
      <c r="A25" s="4" t="s">
        <v>7</v>
      </c>
      <c r="B25" s="69"/>
      <c r="C25" s="72"/>
      <c r="D25" s="72"/>
      <c r="E25" s="72"/>
      <c r="F25" s="75"/>
      <c r="G25" s="5" t="s">
        <v>7</v>
      </c>
      <c r="H25" s="4"/>
      <c r="I25" s="4"/>
      <c r="J25" s="4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63" t="s">
        <v>36</v>
      </c>
      <c r="B27" s="64"/>
      <c r="C27" s="64"/>
      <c r="D27" s="64"/>
      <c r="E27" s="64"/>
      <c r="F27" s="64"/>
      <c r="G27" s="1"/>
      <c r="H27" s="1"/>
      <c r="I27" s="1"/>
      <c r="J27" s="1"/>
    </row>
  </sheetData>
  <mergeCells count="9">
    <mergeCell ref="A27:F27"/>
    <mergeCell ref="B3:B25"/>
    <mergeCell ref="C3:C25"/>
    <mergeCell ref="D3:D25"/>
    <mergeCell ref="E3:E25"/>
    <mergeCell ref="F3:F7"/>
    <mergeCell ref="F8:F14"/>
    <mergeCell ref="F15:F19"/>
    <mergeCell ref="F20:F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F3" sqref="F3:F7"/>
    </sheetView>
  </sheetViews>
  <sheetFormatPr defaultColWidth="11" defaultRowHeight="15.75"/>
  <cols>
    <col min="2" max="2" width="21.125" customWidth="1"/>
    <col min="3" max="3" width="15.125" customWidth="1"/>
    <col min="4" max="4" width="16.125" customWidth="1"/>
    <col min="5" max="5" width="15.125" customWidth="1"/>
    <col min="6" max="6" width="21.625" customWidth="1"/>
    <col min="7" max="7" width="29" customWidth="1"/>
    <col min="8" max="9" width="15.125" customWidth="1"/>
    <col min="10" max="10" width="20.125" customWidth="1"/>
  </cols>
  <sheetData>
    <row r="1" spans="1:10">
      <c r="A1" s="1"/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  <c r="J1" s="6">
        <v>9</v>
      </c>
    </row>
    <row r="2" spans="1:10" ht="131.1" customHeight="1">
      <c r="A2" s="3"/>
      <c r="B2" s="7" t="s">
        <v>0</v>
      </c>
      <c r="C2" s="7" t="s">
        <v>31</v>
      </c>
      <c r="D2" s="7" t="s">
        <v>37</v>
      </c>
      <c r="E2" s="7" t="s">
        <v>1</v>
      </c>
      <c r="F2" s="7" t="s">
        <v>8</v>
      </c>
      <c r="G2" s="7" t="s">
        <v>33</v>
      </c>
      <c r="H2" s="7" t="s">
        <v>34</v>
      </c>
      <c r="I2" s="7" t="s">
        <v>35</v>
      </c>
      <c r="J2" s="7" t="s">
        <v>32</v>
      </c>
    </row>
    <row r="3" spans="1:10">
      <c r="A3" s="4">
        <v>1</v>
      </c>
      <c r="B3" s="67" t="s">
        <v>44</v>
      </c>
      <c r="C3" s="70">
        <f>1+5+42+421</f>
        <v>469</v>
      </c>
      <c r="D3" s="70">
        <v>421</v>
      </c>
      <c r="E3" s="70">
        <v>152</v>
      </c>
      <c r="F3" s="73" t="s">
        <v>3</v>
      </c>
      <c r="G3" s="5" t="s">
        <v>9</v>
      </c>
      <c r="H3" s="4"/>
      <c r="I3" s="4"/>
      <c r="J3" s="4"/>
    </row>
    <row r="4" spans="1:10">
      <c r="A4" s="4">
        <v>2</v>
      </c>
      <c r="B4" s="68"/>
      <c r="C4" s="71"/>
      <c r="D4" s="71"/>
      <c r="E4" s="71"/>
      <c r="F4" s="74"/>
      <c r="G4" s="5" t="s">
        <v>10</v>
      </c>
      <c r="H4" s="4"/>
      <c r="I4" s="4"/>
      <c r="J4" s="4"/>
    </row>
    <row r="5" spans="1:10">
      <c r="A5" s="4">
        <v>3</v>
      </c>
      <c r="B5" s="68"/>
      <c r="C5" s="71"/>
      <c r="D5" s="71"/>
      <c r="E5" s="71"/>
      <c r="F5" s="74"/>
      <c r="G5" s="5" t="s">
        <v>11</v>
      </c>
      <c r="H5" s="4"/>
      <c r="I5" s="4"/>
      <c r="J5" s="4"/>
    </row>
    <row r="6" spans="1:10">
      <c r="A6" s="4">
        <v>4</v>
      </c>
      <c r="B6" s="68"/>
      <c r="C6" s="71"/>
      <c r="D6" s="71"/>
      <c r="E6" s="71"/>
      <c r="F6" s="74"/>
      <c r="G6" s="5" t="s">
        <v>12</v>
      </c>
      <c r="H6" s="4"/>
      <c r="I6" s="4"/>
      <c r="J6" s="4"/>
    </row>
    <row r="7" spans="1:10">
      <c r="A7" s="4">
        <v>5</v>
      </c>
      <c r="B7" s="68"/>
      <c r="C7" s="71"/>
      <c r="D7" s="71"/>
      <c r="E7" s="71"/>
      <c r="F7" s="75"/>
      <c r="G7" s="5" t="s">
        <v>13</v>
      </c>
      <c r="H7" s="4"/>
      <c r="I7" s="4"/>
      <c r="J7" s="4"/>
    </row>
    <row r="8" spans="1:10">
      <c r="A8" s="4">
        <v>6</v>
      </c>
      <c r="B8" s="68"/>
      <c r="C8" s="71"/>
      <c r="D8" s="71"/>
      <c r="E8" s="71"/>
      <c r="F8" s="73" t="s">
        <v>4</v>
      </c>
      <c r="G8" s="5" t="s">
        <v>14</v>
      </c>
      <c r="H8" s="4"/>
      <c r="I8" s="4"/>
      <c r="J8" s="4"/>
    </row>
    <row r="9" spans="1:10">
      <c r="A9" s="4">
        <v>7</v>
      </c>
      <c r="B9" s="68"/>
      <c r="C9" s="71"/>
      <c r="D9" s="71"/>
      <c r="E9" s="71"/>
      <c r="F9" s="74"/>
      <c r="G9" s="5" t="s">
        <v>15</v>
      </c>
      <c r="H9" s="4"/>
      <c r="I9" s="4"/>
      <c r="J9" s="4"/>
    </row>
    <row r="10" spans="1:10">
      <c r="A10" s="4">
        <v>8</v>
      </c>
      <c r="B10" s="68"/>
      <c r="C10" s="71"/>
      <c r="D10" s="71"/>
      <c r="E10" s="71"/>
      <c r="F10" s="74"/>
      <c r="G10" s="5" t="s">
        <v>16</v>
      </c>
      <c r="H10" s="4"/>
      <c r="I10" s="4"/>
      <c r="J10" s="4"/>
    </row>
    <row r="11" spans="1:10">
      <c r="A11" s="4">
        <v>9</v>
      </c>
      <c r="B11" s="68"/>
      <c r="C11" s="71"/>
      <c r="D11" s="71"/>
      <c r="E11" s="71"/>
      <c r="F11" s="74"/>
      <c r="G11" s="5" t="s">
        <v>17</v>
      </c>
      <c r="H11" s="4"/>
      <c r="I11" s="4"/>
      <c r="J11" s="4"/>
    </row>
    <row r="12" spans="1:10">
      <c r="A12" s="4">
        <v>10</v>
      </c>
      <c r="B12" s="68"/>
      <c r="C12" s="71"/>
      <c r="D12" s="71"/>
      <c r="E12" s="71"/>
      <c r="F12" s="74"/>
      <c r="G12" s="5" t="s">
        <v>18</v>
      </c>
      <c r="H12" s="4"/>
      <c r="I12" s="4"/>
      <c r="J12" s="4"/>
    </row>
    <row r="13" spans="1:10">
      <c r="A13" s="4">
        <v>11</v>
      </c>
      <c r="B13" s="68"/>
      <c r="C13" s="71"/>
      <c r="D13" s="71"/>
      <c r="E13" s="71"/>
      <c r="F13" s="74"/>
      <c r="G13" s="5" t="s">
        <v>19</v>
      </c>
      <c r="H13" s="4"/>
      <c r="I13" s="4"/>
      <c r="J13" s="4"/>
    </row>
    <row r="14" spans="1:10">
      <c r="A14" s="4">
        <v>12</v>
      </c>
      <c r="B14" s="68"/>
      <c r="C14" s="71"/>
      <c r="D14" s="71"/>
      <c r="E14" s="71"/>
      <c r="F14" s="75"/>
      <c r="G14" s="5" t="s">
        <v>20</v>
      </c>
      <c r="H14" s="4"/>
      <c r="I14" s="4"/>
      <c r="J14" s="4"/>
    </row>
    <row r="15" spans="1:10">
      <c r="A15" s="4">
        <v>13</v>
      </c>
      <c r="B15" s="68"/>
      <c r="C15" s="71"/>
      <c r="D15" s="71"/>
      <c r="E15" s="71"/>
      <c r="F15" s="73" t="s">
        <v>5</v>
      </c>
      <c r="G15" s="5" t="s">
        <v>21</v>
      </c>
      <c r="H15" s="4"/>
      <c r="I15" s="4"/>
      <c r="J15" s="4"/>
    </row>
    <row r="16" spans="1:10">
      <c r="A16" s="4">
        <v>14</v>
      </c>
      <c r="B16" s="68"/>
      <c r="C16" s="71"/>
      <c r="D16" s="71"/>
      <c r="E16" s="71"/>
      <c r="F16" s="74"/>
      <c r="G16" s="5" t="s">
        <v>22</v>
      </c>
      <c r="H16" s="4"/>
      <c r="I16" s="4"/>
      <c r="J16" s="4"/>
    </row>
    <row r="17" spans="1:10">
      <c r="A17" s="4">
        <v>15</v>
      </c>
      <c r="B17" s="68"/>
      <c r="C17" s="71"/>
      <c r="D17" s="71"/>
      <c r="E17" s="71"/>
      <c r="F17" s="74"/>
      <c r="G17" s="5" t="s">
        <v>23</v>
      </c>
      <c r="H17" s="4"/>
      <c r="I17" s="4"/>
      <c r="J17" s="4"/>
    </row>
    <row r="18" spans="1:10">
      <c r="A18" s="4">
        <v>16</v>
      </c>
      <c r="B18" s="68"/>
      <c r="C18" s="71"/>
      <c r="D18" s="71"/>
      <c r="E18" s="71"/>
      <c r="F18" s="74"/>
      <c r="G18" s="5" t="s">
        <v>24</v>
      </c>
      <c r="H18" s="4"/>
      <c r="I18" s="4"/>
      <c r="J18" s="4"/>
    </row>
    <row r="19" spans="1:10">
      <c r="A19" s="4">
        <v>17</v>
      </c>
      <c r="B19" s="68"/>
      <c r="C19" s="71"/>
      <c r="D19" s="71"/>
      <c r="E19" s="71"/>
      <c r="F19" s="75"/>
      <c r="G19" s="5" t="s">
        <v>25</v>
      </c>
      <c r="H19" s="4"/>
      <c r="I19" s="4"/>
      <c r="J19" s="4"/>
    </row>
    <row r="20" spans="1:10">
      <c r="A20" s="4">
        <v>18</v>
      </c>
      <c r="B20" s="68"/>
      <c r="C20" s="71"/>
      <c r="D20" s="71"/>
      <c r="E20" s="71"/>
      <c r="F20" s="73" t="s">
        <v>6</v>
      </c>
      <c r="G20" s="5" t="s">
        <v>26</v>
      </c>
      <c r="H20" s="4"/>
      <c r="I20" s="4"/>
      <c r="J20" s="4"/>
    </row>
    <row r="21" spans="1:10">
      <c r="A21" s="4">
        <v>19</v>
      </c>
      <c r="B21" s="68"/>
      <c r="C21" s="71"/>
      <c r="D21" s="71"/>
      <c r="E21" s="71"/>
      <c r="F21" s="74"/>
      <c r="G21" s="5" t="s">
        <v>27</v>
      </c>
      <c r="H21" s="4"/>
      <c r="I21" s="4"/>
      <c r="J21" s="4"/>
    </row>
    <row r="22" spans="1:10">
      <c r="A22" s="4">
        <v>20</v>
      </c>
      <c r="B22" s="68"/>
      <c r="C22" s="71"/>
      <c r="D22" s="71"/>
      <c r="E22" s="71"/>
      <c r="F22" s="74"/>
      <c r="G22" s="5" t="s">
        <v>28</v>
      </c>
      <c r="H22" s="4"/>
      <c r="I22" s="4"/>
      <c r="J22" s="4"/>
    </row>
    <row r="23" spans="1:10">
      <c r="A23" s="4">
        <v>21</v>
      </c>
      <c r="B23" s="68"/>
      <c r="C23" s="71"/>
      <c r="D23" s="71"/>
      <c r="E23" s="71"/>
      <c r="F23" s="74"/>
      <c r="G23" s="5" t="s">
        <v>29</v>
      </c>
      <c r="H23" s="4"/>
      <c r="I23" s="4"/>
      <c r="J23" s="4"/>
    </row>
    <row r="24" spans="1:10">
      <c r="A24" s="4">
        <v>22</v>
      </c>
      <c r="B24" s="68"/>
      <c r="C24" s="71"/>
      <c r="D24" s="71"/>
      <c r="E24" s="71"/>
      <c r="F24" s="74"/>
      <c r="G24" s="5" t="s">
        <v>30</v>
      </c>
      <c r="H24" s="4"/>
      <c r="I24" s="4"/>
      <c r="J24" s="4"/>
    </row>
    <row r="25" spans="1:10">
      <c r="A25" s="4" t="s">
        <v>7</v>
      </c>
      <c r="B25" s="69"/>
      <c r="C25" s="72"/>
      <c r="D25" s="72"/>
      <c r="E25" s="72"/>
      <c r="F25" s="75"/>
      <c r="G25" s="5" t="s">
        <v>7</v>
      </c>
      <c r="H25" s="4"/>
      <c r="I25" s="4"/>
      <c r="J25" s="4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63" t="s">
        <v>36</v>
      </c>
      <c r="B27" s="64"/>
      <c r="C27" s="64"/>
      <c r="D27" s="64"/>
      <c r="E27" s="64"/>
      <c r="F27" s="64"/>
      <c r="G27" s="1"/>
      <c r="H27" s="1"/>
      <c r="I27" s="1"/>
      <c r="J27" s="1"/>
    </row>
  </sheetData>
  <mergeCells count="9">
    <mergeCell ref="A27:F27"/>
    <mergeCell ref="B3:B25"/>
    <mergeCell ref="C3:C25"/>
    <mergeCell ref="D3:D25"/>
    <mergeCell ref="E3:E25"/>
    <mergeCell ref="F3:F7"/>
    <mergeCell ref="F8:F14"/>
    <mergeCell ref="F15:F19"/>
    <mergeCell ref="F20:F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7"/>
  <sheetViews>
    <sheetView topLeftCell="A2" workbookViewId="0">
      <selection activeCell="F3" sqref="F3:F7"/>
    </sheetView>
  </sheetViews>
  <sheetFormatPr defaultColWidth="11" defaultRowHeight="15.75"/>
  <cols>
    <col min="2" max="10" width="19.625" customWidth="1"/>
  </cols>
  <sheetData>
    <row r="1" spans="1:10">
      <c r="A1" s="1"/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  <c r="J1" s="6">
        <v>9</v>
      </c>
    </row>
    <row r="2" spans="1:10" ht="126">
      <c r="A2" s="3"/>
      <c r="B2" s="7" t="s">
        <v>0</v>
      </c>
      <c r="C2" s="7" t="s">
        <v>31</v>
      </c>
      <c r="D2" s="7" t="s">
        <v>37</v>
      </c>
      <c r="E2" s="7" t="s">
        <v>1</v>
      </c>
      <c r="F2" s="7" t="s">
        <v>8</v>
      </c>
      <c r="G2" s="7" t="s">
        <v>33</v>
      </c>
      <c r="H2" s="7" t="s">
        <v>34</v>
      </c>
      <c r="I2" s="7" t="s">
        <v>35</v>
      </c>
      <c r="J2" s="7" t="s">
        <v>32</v>
      </c>
    </row>
    <row r="3" spans="1:10">
      <c r="A3" s="4">
        <v>1</v>
      </c>
      <c r="B3" s="67" t="s">
        <v>43</v>
      </c>
      <c r="C3" s="70">
        <f>1+5+27+260</f>
        <v>293</v>
      </c>
      <c r="D3" s="70">
        <v>260</v>
      </c>
      <c r="E3" s="70">
        <v>184</v>
      </c>
      <c r="F3" s="73" t="s">
        <v>3</v>
      </c>
      <c r="G3" s="5" t="s">
        <v>9</v>
      </c>
      <c r="H3" s="4"/>
      <c r="I3" s="4"/>
      <c r="J3" s="4"/>
    </row>
    <row r="4" spans="1:10">
      <c r="A4" s="4">
        <v>2</v>
      </c>
      <c r="B4" s="68"/>
      <c r="C4" s="71"/>
      <c r="D4" s="71"/>
      <c r="E4" s="71"/>
      <c r="F4" s="74"/>
      <c r="G4" s="5" t="s">
        <v>10</v>
      </c>
      <c r="H4" s="4"/>
      <c r="I4" s="4"/>
      <c r="J4" s="4"/>
    </row>
    <row r="5" spans="1:10">
      <c r="A5" s="4">
        <v>3</v>
      </c>
      <c r="B5" s="68"/>
      <c r="C5" s="71"/>
      <c r="D5" s="71"/>
      <c r="E5" s="71"/>
      <c r="F5" s="74"/>
      <c r="G5" s="5" t="s">
        <v>11</v>
      </c>
      <c r="H5" s="4"/>
      <c r="I5" s="4"/>
      <c r="J5" s="4"/>
    </row>
    <row r="6" spans="1:10">
      <c r="A6" s="4">
        <v>4</v>
      </c>
      <c r="B6" s="68"/>
      <c r="C6" s="71"/>
      <c r="D6" s="71"/>
      <c r="E6" s="71"/>
      <c r="F6" s="74"/>
      <c r="G6" s="5" t="s">
        <v>12</v>
      </c>
      <c r="H6" s="4"/>
      <c r="I6" s="4"/>
      <c r="J6" s="4"/>
    </row>
    <row r="7" spans="1:10">
      <c r="A7" s="4">
        <v>5</v>
      </c>
      <c r="B7" s="68"/>
      <c r="C7" s="71"/>
      <c r="D7" s="71"/>
      <c r="E7" s="71"/>
      <c r="F7" s="75"/>
      <c r="G7" s="5" t="s">
        <v>13</v>
      </c>
      <c r="H7" s="4"/>
      <c r="I7" s="4"/>
      <c r="J7" s="4"/>
    </row>
    <row r="8" spans="1:10">
      <c r="A8" s="4">
        <v>6</v>
      </c>
      <c r="B8" s="68"/>
      <c r="C8" s="71"/>
      <c r="D8" s="71"/>
      <c r="E8" s="71"/>
      <c r="F8" s="73" t="s">
        <v>4</v>
      </c>
      <c r="G8" s="5" t="s">
        <v>14</v>
      </c>
      <c r="H8" s="4"/>
      <c r="I8" s="4"/>
      <c r="J8" s="4"/>
    </row>
    <row r="9" spans="1:10">
      <c r="A9" s="4">
        <v>7</v>
      </c>
      <c r="B9" s="68"/>
      <c r="C9" s="71"/>
      <c r="D9" s="71"/>
      <c r="E9" s="71"/>
      <c r="F9" s="74"/>
      <c r="G9" s="5" t="s">
        <v>15</v>
      </c>
      <c r="H9" s="4"/>
      <c r="I9" s="4"/>
      <c r="J9" s="4"/>
    </row>
    <row r="10" spans="1:10">
      <c r="A10" s="4">
        <v>8</v>
      </c>
      <c r="B10" s="68"/>
      <c r="C10" s="71"/>
      <c r="D10" s="71"/>
      <c r="E10" s="71"/>
      <c r="F10" s="74"/>
      <c r="G10" s="5" t="s">
        <v>16</v>
      </c>
      <c r="H10" s="4"/>
      <c r="I10" s="4"/>
      <c r="J10" s="4"/>
    </row>
    <row r="11" spans="1:10">
      <c r="A11" s="4">
        <v>9</v>
      </c>
      <c r="B11" s="68"/>
      <c r="C11" s="71"/>
      <c r="D11" s="71"/>
      <c r="E11" s="71"/>
      <c r="F11" s="74"/>
      <c r="G11" s="5" t="s">
        <v>17</v>
      </c>
      <c r="H11" s="4"/>
      <c r="I11" s="4"/>
      <c r="J11" s="4"/>
    </row>
    <row r="12" spans="1:10">
      <c r="A12" s="4">
        <v>10</v>
      </c>
      <c r="B12" s="68"/>
      <c r="C12" s="71"/>
      <c r="D12" s="71"/>
      <c r="E12" s="71"/>
      <c r="F12" s="74"/>
      <c r="G12" s="5" t="s">
        <v>18</v>
      </c>
      <c r="H12" s="4"/>
      <c r="I12" s="4"/>
      <c r="J12" s="4"/>
    </row>
    <row r="13" spans="1:10">
      <c r="A13" s="4">
        <v>11</v>
      </c>
      <c r="B13" s="68"/>
      <c r="C13" s="71"/>
      <c r="D13" s="71"/>
      <c r="E13" s="71"/>
      <c r="F13" s="74"/>
      <c r="G13" s="5" t="s">
        <v>19</v>
      </c>
      <c r="H13" s="4"/>
      <c r="I13" s="4"/>
      <c r="J13" s="4"/>
    </row>
    <row r="14" spans="1:10">
      <c r="A14" s="4">
        <v>12</v>
      </c>
      <c r="B14" s="68"/>
      <c r="C14" s="71"/>
      <c r="D14" s="71"/>
      <c r="E14" s="71"/>
      <c r="F14" s="75"/>
      <c r="G14" s="5" t="s">
        <v>20</v>
      </c>
      <c r="H14" s="4"/>
      <c r="I14" s="4"/>
      <c r="J14" s="4"/>
    </row>
    <row r="15" spans="1:10">
      <c r="A15" s="4">
        <v>13</v>
      </c>
      <c r="B15" s="68"/>
      <c r="C15" s="71"/>
      <c r="D15" s="71"/>
      <c r="E15" s="71"/>
      <c r="F15" s="73" t="s">
        <v>5</v>
      </c>
      <c r="G15" s="5" t="s">
        <v>21</v>
      </c>
      <c r="H15" s="4"/>
      <c r="I15" s="4"/>
      <c r="J15" s="4"/>
    </row>
    <row r="16" spans="1:10">
      <c r="A16" s="4">
        <v>14</v>
      </c>
      <c r="B16" s="68"/>
      <c r="C16" s="71"/>
      <c r="D16" s="71"/>
      <c r="E16" s="71"/>
      <c r="F16" s="74"/>
      <c r="G16" s="5" t="s">
        <v>22</v>
      </c>
      <c r="H16" s="4"/>
      <c r="I16" s="4"/>
      <c r="J16" s="4"/>
    </row>
    <row r="17" spans="1:10">
      <c r="A17" s="4">
        <v>15</v>
      </c>
      <c r="B17" s="68"/>
      <c r="C17" s="71"/>
      <c r="D17" s="71"/>
      <c r="E17" s="71"/>
      <c r="F17" s="74"/>
      <c r="G17" s="5" t="s">
        <v>23</v>
      </c>
      <c r="H17" s="4"/>
      <c r="I17" s="4"/>
      <c r="J17" s="4"/>
    </row>
    <row r="18" spans="1:10">
      <c r="A18" s="4">
        <v>16</v>
      </c>
      <c r="B18" s="68"/>
      <c r="C18" s="71"/>
      <c r="D18" s="71"/>
      <c r="E18" s="71"/>
      <c r="F18" s="74"/>
      <c r="G18" s="5" t="s">
        <v>24</v>
      </c>
      <c r="H18" s="4"/>
      <c r="I18" s="4"/>
      <c r="J18" s="4"/>
    </row>
    <row r="19" spans="1:10">
      <c r="A19" s="4">
        <v>17</v>
      </c>
      <c r="B19" s="68"/>
      <c r="C19" s="71"/>
      <c r="D19" s="71"/>
      <c r="E19" s="71"/>
      <c r="F19" s="75"/>
      <c r="G19" s="5" t="s">
        <v>25</v>
      </c>
      <c r="H19" s="4"/>
      <c r="I19" s="4"/>
      <c r="J19" s="4"/>
    </row>
    <row r="20" spans="1:10">
      <c r="A20" s="4">
        <v>18</v>
      </c>
      <c r="B20" s="68"/>
      <c r="C20" s="71"/>
      <c r="D20" s="71"/>
      <c r="E20" s="71"/>
      <c r="F20" s="73" t="s">
        <v>6</v>
      </c>
      <c r="G20" s="5" t="s">
        <v>26</v>
      </c>
      <c r="H20" s="4"/>
      <c r="I20" s="4"/>
      <c r="J20" s="4"/>
    </row>
    <row r="21" spans="1:10">
      <c r="A21" s="4">
        <v>19</v>
      </c>
      <c r="B21" s="68"/>
      <c r="C21" s="71"/>
      <c r="D21" s="71"/>
      <c r="E21" s="71"/>
      <c r="F21" s="74"/>
      <c r="G21" s="5" t="s">
        <v>27</v>
      </c>
      <c r="H21" s="4"/>
      <c r="I21" s="4"/>
      <c r="J21" s="4"/>
    </row>
    <row r="22" spans="1:10">
      <c r="A22" s="4">
        <v>20</v>
      </c>
      <c r="B22" s="68"/>
      <c r="C22" s="71"/>
      <c r="D22" s="71"/>
      <c r="E22" s="71"/>
      <c r="F22" s="74"/>
      <c r="G22" s="5" t="s">
        <v>28</v>
      </c>
      <c r="H22" s="4"/>
      <c r="I22" s="4"/>
      <c r="J22" s="4"/>
    </row>
    <row r="23" spans="1:10">
      <c r="A23" s="4">
        <v>21</v>
      </c>
      <c r="B23" s="68"/>
      <c r="C23" s="71"/>
      <c r="D23" s="71"/>
      <c r="E23" s="71"/>
      <c r="F23" s="74"/>
      <c r="G23" s="5" t="s">
        <v>29</v>
      </c>
      <c r="H23" s="4"/>
      <c r="I23" s="4"/>
      <c r="J23" s="4"/>
    </row>
    <row r="24" spans="1:10">
      <c r="A24" s="4">
        <v>22</v>
      </c>
      <c r="B24" s="68"/>
      <c r="C24" s="71"/>
      <c r="D24" s="71"/>
      <c r="E24" s="71"/>
      <c r="F24" s="74"/>
      <c r="G24" s="5" t="s">
        <v>30</v>
      </c>
      <c r="H24" s="4"/>
      <c r="I24" s="4"/>
      <c r="J24" s="4"/>
    </row>
    <row r="25" spans="1:10">
      <c r="A25" s="4" t="s">
        <v>7</v>
      </c>
      <c r="B25" s="69"/>
      <c r="C25" s="72"/>
      <c r="D25" s="72"/>
      <c r="E25" s="72"/>
      <c r="F25" s="75"/>
      <c r="G25" s="5" t="s">
        <v>7</v>
      </c>
      <c r="H25" s="4"/>
      <c r="I25" s="4"/>
      <c r="J25" s="4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63" t="s">
        <v>36</v>
      </c>
      <c r="B27" s="64"/>
      <c r="C27" s="64"/>
      <c r="D27" s="64"/>
      <c r="E27" s="64"/>
      <c r="F27" s="64"/>
      <c r="G27" s="1"/>
      <c r="H27" s="1"/>
      <c r="I27" s="1"/>
      <c r="J27" s="1"/>
    </row>
  </sheetData>
  <mergeCells count="9">
    <mergeCell ref="A27:F27"/>
    <mergeCell ref="B3:B25"/>
    <mergeCell ref="C3:C25"/>
    <mergeCell ref="D3:D25"/>
    <mergeCell ref="E3:E25"/>
    <mergeCell ref="F3:F7"/>
    <mergeCell ref="F8:F14"/>
    <mergeCell ref="F15:F19"/>
    <mergeCell ref="F20:F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E3" sqref="E3:E25"/>
    </sheetView>
  </sheetViews>
  <sheetFormatPr defaultColWidth="11" defaultRowHeight="15.75"/>
  <cols>
    <col min="2" max="2" width="29.125" customWidth="1"/>
    <col min="3" max="5" width="15.375" customWidth="1"/>
    <col min="6" max="8" width="29.125" customWidth="1"/>
    <col min="9" max="9" width="23.5" customWidth="1"/>
    <col min="10" max="10" width="29.125" customWidth="1"/>
  </cols>
  <sheetData>
    <row r="1" spans="1:10">
      <c r="A1" s="1"/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  <c r="J1" s="6">
        <v>9</v>
      </c>
    </row>
    <row r="2" spans="1:10" ht="159" customHeight="1">
      <c r="A2" s="3"/>
      <c r="B2" s="7" t="s">
        <v>0</v>
      </c>
      <c r="C2" s="7" t="s">
        <v>31</v>
      </c>
      <c r="D2" s="7" t="s">
        <v>37</v>
      </c>
      <c r="E2" s="7" t="s">
        <v>1</v>
      </c>
      <c r="F2" s="7" t="s">
        <v>8</v>
      </c>
      <c r="G2" s="7" t="s">
        <v>33</v>
      </c>
      <c r="H2" s="7" t="s">
        <v>34</v>
      </c>
      <c r="I2" s="7" t="s">
        <v>35</v>
      </c>
      <c r="J2" s="7" t="s">
        <v>32</v>
      </c>
    </row>
    <row r="3" spans="1:10">
      <c r="A3" s="4">
        <v>1</v>
      </c>
      <c r="B3" s="67" t="s">
        <v>42</v>
      </c>
      <c r="C3" s="70">
        <f>1+5+8+76</f>
        <v>90</v>
      </c>
      <c r="D3" s="70">
        <v>76</v>
      </c>
      <c r="E3" s="70">
        <v>32</v>
      </c>
      <c r="F3" s="73" t="s">
        <v>3</v>
      </c>
      <c r="G3" s="5" t="s">
        <v>9</v>
      </c>
      <c r="H3" s="4"/>
      <c r="I3" s="4"/>
      <c r="J3" s="4"/>
    </row>
    <row r="4" spans="1:10">
      <c r="A4" s="4">
        <v>2</v>
      </c>
      <c r="B4" s="68"/>
      <c r="C4" s="71"/>
      <c r="D4" s="71"/>
      <c r="E4" s="71"/>
      <c r="F4" s="74"/>
      <c r="G4" s="5" t="s">
        <v>10</v>
      </c>
      <c r="H4" s="4"/>
      <c r="I4" s="4"/>
      <c r="J4" s="4"/>
    </row>
    <row r="5" spans="1:10">
      <c r="A5" s="4">
        <v>3</v>
      </c>
      <c r="B5" s="68"/>
      <c r="C5" s="71"/>
      <c r="D5" s="71"/>
      <c r="E5" s="71"/>
      <c r="F5" s="74"/>
      <c r="G5" s="5" t="s">
        <v>11</v>
      </c>
      <c r="H5" s="4"/>
      <c r="I5" s="4"/>
      <c r="J5" s="4"/>
    </row>
    <row r="6" spans="1:10">
      <c r="A6" s="4">
        <v>4</v>
      </c>
      <c r="B6" s="68"/>
      <c r="C6" s="71"/>
      <c r="D6" s="71"/>
      <c r="E6" s="71"/>
      <c r="F6" s="74"/>
      <c r="G6" s="5" t="s">
        <v>12</v>
      </c>
      <c r="H6" s="4"/>
      <c r="I6" s="4"/>
      <c r="J6" s="4"/>
    </row>
    <row r="7" spans="1:10">
      <c r="A7" s="4">
        <v>5</v>
      </c>
      <c r="B7" s="68"/>
      <c r="C7" s="71"/>
      <c r="D7" s="71"/>
      <c r="E7" s="71"/>
      <c r="F7" s="75"/>
      <c r="G7" s="5" t="s">
        <v>13</v>
      </c>
      <c r="H7" s="4"/>
      <c r="I7" s="4"/>
      <c r="J7" s="4"/>
    </row>
    <row r="8" spans="1:10">
      <c r="A8" s="4">
        <v>6</v>
      </c>
      <c r="B8" s="68"/>
      <c r="C8" s="71"/>
      <c r="D8" s="71"/>
      <c r="E8" s="71"/>
      <c r="F8" s="73" t="s">
        <v>4</v>
      </c>
      <c r="G8" s="5" t="s">
        <v>14</v>
      </c>
      <c r="H8" s="4"/>
      <c r="I8" s="4"/>
      <c r="J8" s="4"/>
    </row>
    <row r="9" spans="1:10">
      <c r="A9" s="4">
        <v>7</v>
      </c>
      <c r="B9" s="68"/>
      <c r="C9" s="71"/>
      <c r="D9" s="71"/>
      <c r="E9" s="71"/>
      <c r="F9" s="74"/>
      <c r="G9" s="5" t="s">
        <v>15</v>
      </c>
      <c r="H9" s="4"/>
      <c r="I9" s="4"/>
      <c r="J9" s="4"/>
    </row>
    <row r="10" spans="1:10">
      <c r="A10" s="4">
        <v>8</v>
      </c>
      <c r="B10" s="68"/>
      <c r="C10" s="71"/>
      <c r="D10" s="71"/>
      <c r="E10" s="71"/>
      <c r="F10" s="74"/>
      <c r="G10" s="5" t="s">
        <v>16</v>
      </c>
      <c r="H10" s="4"/>
      <c r="I10" s="4"/>
      <c r="J10" s="4"/>
    </row>
    <row r="11" spans="1:10">
      <c r="A11" s="4">
        <v>9</v>
      </c>
      <c r="B11" s="68"/>
      <c r="C11" s="71"/>
      <c r="D11" s="71"/>
      <c r="E11" s="71"/>
      <c r="F11" s="74"/>
      <c r="G11" s="5" t="s">
        <v>17</v>
      </c>
      <c r="H11" s="4"/>
      <c r="I11" s="4"/>
      <c r="J11" s="4"/>
    </row>
    <row r="12" spans="1:10">
      <c r="A12" s="4">
        <v>10</v>
      </c>
      <c r="B12" s="68"/>
      <c r="C12" s="71"/>
      <c r="D12" s="71"/>
      <c r="E12" s="71"/>
      <c r="F12" s="74"/>
      <c r="G12" s="5" t="s">
        <v>18</v>
      </c>
      <c r="H12" s="4"/>
      <c r="I12" s="4"/>
      <c r="J12" s="4"/>
    </row>
    <row r="13" spans="1:10">
      <c r="A13" s="4">
        <v>11</v>
      </c>
      <c r="B13" s="68"/>
      <c r="C13" s="71"/>
      <c r="D13" s="71"/>
      <c r="E13" s="71"/>
      <c r="F13" s="74"/>
      <c r="G13" s="5" t="s">
        <v>19</v>
      </c>
      <c r="H13" s="4"/>
      <c r="I13" s="4"/>
      <c r="J13" s="4"/>
    </row>
    <row r="14" spans="1:10">
      <c r="A14" s="4">
        <v>12</v>
      </c>
      <c r="B14" s="68"/>
      <c r="C14" s="71"/>
      <c r="D14" s="71"/>
      <c r="E14" s="71"/>
      <c r="F14" s="75"/>
      <c r="G14" s="5" t="s">
        <v>20</v>
      </c>
      <c r="H14" s="4"/>
      <c r="I14" s="4"/>
      <c r="J14" s="4"/>
    </row>
    <row r="15" spans="1:10">
      <c r="A15" s="4">
        <v>13</v>
      </c>
      <c r="B15" s="68"/>
      <c r="C15" s="71"/>
      <c r="D15" s="71"/>
      <c r="E15" s="71"/>
      <c r="F15" s="73" t="s">
        <v>5</v>
      </c>
      <c r="G15" s="5" t="s">
        <v>21</v>
      </c>
      <c r="H15" s="4"/>
      <c r="I15" s="4"/>
      <c r="J15" s="4"/>
    </row>
    <row r="16" spans="1:10">
      <c r="A16" s="4">
        <v>14</v>
      </c>
      <c r="B16" s="68"/>
      <c r="C16" s="71"/>
      <c r="D16" s="71"/>
      <c r="E16" s="71"/>
      <c r="F16" s="74"/>
      <c r="G16" s="5" t="s">
        <v>22</v>
      </c>
      <c r="H16" s="4"/>
      <c r="I16" s="4"/>
      <c r="J16" s="4"/>
    </row>
    <row r="17" spans="1:10">
      <c r="A17" s="4">
        <v>15</v>
      </c>
      <c r="B17" s="68"/>
      <c r="C17" s="71"/>
      <c r="D17" s="71"/>
      <c r="E17" s="71"/>
      <c r="F17" s="74"/>
      <c r="G17" s="5" t="s">
        <v>23</v>
      </c>
      <c r="H17" s="4"/>
      <c r="I17" s="4"/>
      <c r="J17" s="4"/>
    </row>
    <row r="18" spans="1:10">
      <c r="A18" s="4">
        <v>16</v>
      </c>
      <c r="B18" s="68"/>
      <c r="C18" s="71"/>
      <c r="D18" s="71"/>
      <c r="E18" s="71"/>
      <c r="F18" s="74"/>
      <c r="G18" s="5" t="s">
        <v>24</v>
      </c>
      <c r="H18" s="4"/>
      <c r="I18" s="4"/>
      <c r="J18" s="4"/>
    </row>
    <row r="19" spans="1:10">
      <c r="A19" s="4">
        <v>17</v>
      </c>
      <c r="B19" s="68"/>
      <c r="C19" s="71"/>
      <c r="D19" s="71"/>
      <c r="E19" s="71"/>
      <c r="F19" s="75"/>
      <c r="G19" s="5" t="s">
        <v>25</v>
      </c>
      <c r="H19" s="4"/>
      <c r="I19" s="4"/>
      <c r="J19" s="4"/>
    </row>
    <row r="20" spans="1:10">
      <c r="A20" s="4">
        <v>18</v>
      </c>
      <c r="B20" s="68"/>
      <c r="C20" s="71"/>
      <c r="D20" s="71"/>
      <c r="E20" s="71"/>
      <c r="F20" s="73" t="s">
        <v>6</v>
      </c>
      <c r="G20" s="5" t="s">
        <v>26</v>
      </c>
      <c r="H20" s="4"/>
      <c r="I20" s="4"/>
      <c r="J20" s="4"/>
    </row>
    <row r="21" spans="1:10">
      <c r="A21" s="4">
        <v>19</v>
      </c>
      <c r="B21" s="68"/>
      <c r="C21" s="71"/>
      <c r="D21" s="71"/>
      <c r="E21" s="71"/>
      <c r="F21" s="74"/>
      <c r="G21" s="5" t="s">
        <v>27</v>
      </c>
      <c r="H21" s="4"/>
      <c r="I21" s="4"/>
      <c r="J21" s="4"/>
    </row>
    <row r="22" spans="1:10">
      <c r="A22" s="4">
        <v>20</v>
      </c>
      <c r="B22" s="68"/>
      <c r="C22" s="71"/>
      <c r="D22" s="71"/>
      <c r="E22" s="71"/>
      <c r="F22" s="74"/>
      <c r="G22" s="5" t="s">
        <v>28</v>
      </c>
      <c r="H22" s="4"/>
      <c r="I22" s="4"/>
      <c r="J22" s="4"/>
    </row>
    <row r="23" spans="1:10">
      <c r="A23" s="4">
        <v>21</v>
      </c>
      <c r="B23" s="68"/>
      <c r="C23" s="71"/>
      <c r="D23" s="71"/>
      <c r="E23" s="71"/>
      <c r="F23" s="74"/>
      <c r="G23" s="5" t="s">
        <v>29</v>
      </c>
      <c r="H23" s="4"/>
      <c r="I23" s="4"/>
      <c r="J23" s="4"/>
    </row>
    <row r="24" spans="1:10">
      <c r="A24" s="4">
        <v>22</v>
      </c>
      <c r="B24" s="68"/>
      <c r="C24" s="71"/>
      <c r="D24" s="71"/>
      <c r="E24" s="71"/>
      <c r="F24" s="74"/>
      <c r="G24" s="5" t="s">
        <v>30</v>
      </c>
      <c r="H24" s="4"/>
      <c r="I24" s="4"/>
      <c r="J24" s="4"/>
    </row>
    <row r="25" spans="1:10">
      <c r="A25" s="4" t="s">
        <v>7</v>
      </c>
      <c r="B25" s="69"/>
      <c r="C25" s="72"/>
      <c r="D25" s="72"/>
      <c r="E25" s="72"/>
      <c r="F25" s="75"/>
      <c r="G25" s="5" t="s">
        <v>7</v>
      </c>
      <c r="H25" s="4"/>
      <c r="I25" s="4"/>
      <c r="J25" s="4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63" t="s">
        <v>36</v>
      </c>
      <c r="B27" s="64"/>
      <c r="C27" s="64"/>
      <c r="D27" s="64"/>
      <c r="E27" s="64"/>
      <c r="F27" s="64"/>
      <c r="G27" s="1"/>
      <c r="H27" s="1"/>
      <c r="I27" s="1"/>
      <c r="J27" s="1"/>
    </row>
  </sheetData>
  <mergeCells count="9">
    <mergeCell ref="A27:F27"/>
    <mergeCell ref="B3:B25"/>
    <mergeCell ref="C3:C25"/>
    <mergeCell ref="D3:D25"/>
    <mergeCell ref="E3:E25"/>
    <mergeCell ref="F3:F7"/>
    <mergeCell ref="F8:F14"/>
    <mergeCell ref="F15:F19"/>
    <mergeCell ref="F20:F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E26" sqref="E26"/>
    </sheetView>
  </sheetViews>
  <sheetFormatPr defaultColWidth="11" defaultRowHeight="15.75"/>
  <cols>
    <col min="2" max="2" width="24.375" customWidth="1"/>
    <col min="3" max="5" width="15.125" customWidth="1"/>
    <col min="6" max="10" width="24.375" customWidth="1"/>
  </cols>
  <sheetData>
    <row r="1" spans="1:10">
      <c r="A1" s="1"/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  <c r="J1" s="6">
        <v>9</v>
      </c>
    </row>
    <row r="2" spans="1:10" ht="135" customHeight="1">
      <c r="A2" s="3"/>
      <c r="B2" s="7" t="s">
        <v>0</v>
      </c>
      <c r="C2" s="7" t="s">
        <v>31</v>
      </c>
      <c r="D2" s="7" t="s">
        <v>37</v>
      </c>
      <c r="E2" s="7" t="s">
        <v>1</v>
      </c>
      <c r="F2" s="7" t="s">
        <v>8</v>
      </c>
      <c r="G2" s="7" t="s">
        <v>33</v>
      </c>
      <c r="H2" s="7" t="s">
        <v>34</v>
      </c>
      <c r="I2" s="7" t="s">
        <v>35</v>
      </c>
      <c r="J2" s="7" t="s">
        <v>32</v>
      </c>
    </row>
    <row r="3" spans="1:10">
      <c r="A3" s="4">
        <v>1</v>
      </c>
      <c r="B3" s="67" t="s">
        <v>41</v>
      </c>
      <c r="C3" s="70">
        <f>1+5+0+51</f>
        <v>57</v>
      </c>
      <c r="D3" s="70">
        <v>51</v>
      </c>
      <c r="E3" s="70">
        <v>52</v>
      </c>
      <c r="F3" s="73" t="s">
        <v>3</v>
      </c>
      <c r="G3" s="5" t="s">
        <v>9</v>
      </c>
      <c r="H3" s="4"/>
      <c r="I3" s="4"/>
      <c r="J3" s="4"/>
    </row>
    <row r="4" spans="1:10">
      <c r="A4" s="4">
        <v>2</v>
      </c>
      <c r="B4" s="68"/>
      <c r="C4" s="71"/>
      <c r="D4" s="71"/>
      <c r="E4" s="71"/>
      <c r="F4" s="74"/>
      <c r="G4" s="5" t="s">
        <v>10</v>
      </c>
      <c r="H4" s="4"/>
      <c r="I4" s="4"/>
      <c r="J4" s="4"/>
    </row>
    <row r="5" spans="1:10">
      <c r="A5" s="4">
        <v>3</v>
      </c>
      <c r="B5" s="68"/>
      <c r="C5" s="71"/>
      <c r="D5" s="71"/>
      <c r="E5" s="71"/>
      <c r="F5" s="74"/>
      <c r="G5" s="5" t="s">
        <v>11</v>
      </c>
      <c r="H5" s="4"/>
      <c r="I5" s="4"/>
      <c r="J5" s="4"/>
    </row>
    <row r="6" spans="1:10">
      <c r="A6" s="4">
        <v>4</v>
      </c>
      <c r="B6" s="68"/>
      <c r="C6" s="71"/>
      <c r="D6" s="71"/>
      <c r="E6" s="71"/>
      <c r="F6" s="74"/>
      <c r="G6" s="5" t="s">
        <v>12</v>
      </c>
      <c r="H6" s="4"/>
      <c r="I6" s="4"/>
      <c r="J6" s="4"/>
    </row>
    <row r="7" spans="1:10">
      <c r="A7" s="4">
        <v>5</v>
      </c>
      <c r="B7" s="68"/>
      <c r="C7" s="71"/>
      <c r="D7" s="71"/>
      <c r="E7" s="71"/>
      <c r="F7" s="75"/>
      <c r="G7" s="5" t="s">
        <v>13</v>
      </c>
      <c r="H7" s="4"/>
      <c r="I7" s="4"/>
      <c r="J7" s="4"/>
    </row>
    <row r="8" spans="1:10">
      <c r="A8" s="4">
        <v>6</v>
      </c>
      <c r="B8" s="68"/>
      <c r="C8" s="71"/>
      <c r="D8" s="71"/>
      <c r="E8" s="71"/>
      <c r="F8" s="73" t="s">
        <v>4</v>
      </c>
      <c r="G8" s="5" t="s">
        <v>14</v>
      </c>
      <c r="H8" s="4"/>
      <c r="I8" s="4"/>
      <c r="J8" s="4"/>
    </row>
    <row r="9" spans="1:10">
      <c r="A9" s="4">
        <v>7</v>
      </c>
      <c r="B9" s="68"/>
      <c r="C9" s="71"/>
      <c r="D9" s="71"/>
      <c r="E9" s="71"/>
      <c r="F9" s="74"/>
      <c r="G9" s="5" t="s">
        <v>15</v>
      </c>
      <c r="H9" s="4"/>
      <c r="I9" s="4"/>
      <c r="J9" s="4"/>
    </row>
    <row r="10" spans="1:10">
      <c r="A10" s="4">
        <v>8</v>
      </c>
      <c r="B10" s="68"/>
      <c r="C10" s="71"/>
      <c r="D10" s="71"/>
      <c r="E10" s="71"/>
      <c r="F10" s="74"/>
      <c r="G10" s="5" t="s">
        <v>16</v>
      </c>
      <c r="H10" s="4"/>
      <c r="I10" s="4"/>
      <c r="J10" s="4"/>
    </row>
    <row r="11" spans="1:10">
      <c r="A11" s="4">
        <v>9</v>
      </c>
      <c r="B11" s="68"/>
      <c r="C11" s="71"/>
      <c r="D11" s="71"/>
      <c r="E11" s="71"/>
      <c r="F11" s="74"/>
      <c r="G11" s="5" t="s">
        <v>17</v>
      </c>
      <c r="H11" s="4"/>
      <c r="I11" s="4"/>
      <c r="J11" s="4"/>
    </row>
    <row r="12" spans="1:10">
      <c r="A12" s="4">
        <v>10</v>
      </c>
      <c r="B12" s="68"/>
      <c r="C12" s="71"/>
      <c r="D12" s="71"/>
      <c r="E12" s="71"/>
      <c r="F12" s="74"/>
      <c r="G12" s="5" t="s">
        <v>18</v>
      </c>
      <c r="H12" s="4"/>
      <c r="I12" s="4"/>
      <c r="J12" s="4"/>
    </row>
    <row r="13" spans="1:10">
      <c r="A13" s="4">
        <v>11</v>
      </c>
      <c r="B13" s="68"/>
      <c r="C13" s="71"/>
      <c r="D13" s="71"/>
      <c r="E13" s="71"/>
      <c r="F13" s="74"/>
      <c r="G13" s="5" t="s">
        <v>19</v>
      </c>
      <c r="H13" s="4"/>
      <c r="I13" s="4"/>
      <c r="J13" s="4"/>
    </row>
    <row r="14" spans="1:10">
      <c r="A14" s="4">
        <v>12</v>
      </c>
      <c r="B14" s="68"/>
      <c r="C14" s="71"/>
      <c r="D14" s="71"/>
      <c r="E14" s="71"/>
      <c r="F14" s="75"/>
      <c r="G14" s="5" t="s">
        <v>20</v>
      </c>
      <c r="H14" s="4"/>
      <c r="I14" s="4"/>
      <c r="J14" s="4"/>
    </row>
    <row r="15" spans="1:10">
      <c r="A15" s="4">
        <v>13</v>
      </c>
      <c r="B15" s="68"/>
      <c r="C15" s="71"/>
      <c r="D15" s="71"/>
      <c r="E15" s="71"/>
      <c r="F15" s="73" t="s">
        <v>5</v>
      </c>
      <c r="G15" s="5" t="s">
        <v>21</v>
      </c>
      <c r="H15" s="4"/>
      <c r="I15" s="4"/>
      <c r="J15" s="4"/>
    </row>
    <row r="16" spans="1:10">
      <c r="A16" s="4">
        <v>14</v>
      </c>
      <c r="B16" s="68"/>
      <c r="C16" s="71"/>
      <c r="D16" s="71"/>
      <c r="E16" s="71"/>
      <c r="F16" s="74"/>
      <c r="G16" s="5" t="s">
        <v>22</v>
      </c>
      <c r="H16" s="4"/>
      <c r="I16" s="4"/>
      <c r="J16" s="4"/>
    </row>
    <row r="17" spans="1:10">
      <c r="A17" s="4">
        <v>15</v>
      </c>
      <c r="B17" s="68"/>
      <c r="C17" s="71"/>
      <c r="D17" s="71"/>
      <c r="E17" s="71"/>
      <c r="F17" s="74"/>
      <c r="G17" s="5" t="s">
        <v>23</v>
      </c>
      <c r="H17" s="4"/>
      <c r="I17" s="4"/>
      <c r="J17" s="4"/>
    </row>
    <row r="18" spans="1:10">
      <c r="A18" s="4">
        <v>16</v>
      </c>
      <c r="B18" s="68"/>
      <c r="C18" s="71"/>
      <c r="D18" s="71"/>
      <c r="E18" s="71"/>
      <c r="F18" s="74"/>
      <c r="G18" s="5" t="s">
        <v>24</v>
      </c>
      <c r="H18" s="4"/>
      <c r="I18" s="4"/>
      <c r="J18" s="4"/>
    </row>
    <row r="19" spans="1:10">
      <c r="A19" s="4">
        <v>17</v>
      </c>
      <c r="B19" s="68"/>
      <c r="C19" s="71"/>
      <c r="D19" s="71"/>
      <c r="E19" s="71"/>
      <c r="F19" s="75"/>
      <c r="G19" s="5" t="s">
        <v>25</v>
      </c>
      <c r="H19" s="4"/>
      <c r="I19" s="4"/>
      <c r="J19" s="4"/>
    </row>
    <row r="20" spans="1:10">
      <c r="A20" s="4">
        <v>18</v>
      </c>
      <c r="B20" s="68"/>
      <c r="C20" s="71"/>
      <c r="D20" s="71"/>
      <c r="E20" s="71"/>
      <c r="F20" s="73" t="s">
        <v>6</v>
      </c>
      <c r="G20" s="5" t="s">
        <v>26</v>
      </c>
      <c r="H20" s="4"/>
      <c r="I20" s="4"/>
      <c r="J20" s="4"/>
    </row>
    <row r="21" spans="1:10">
      <c r="A21" s="4">
        <v>19</v>
      </c>
      <c r="B21" s="68"/>
      <c r="C21" s="71"/>
      <c r="D21" s="71"/>
      <c r="E21" s="71"/>
      <c r="F21" s="74"/>
      <c r="G21" s="5" t="s">
        <v>27</v>
      </c>
      <c r="H21" s="4"/>
      <c r="I21" s="4"/>
      <c r="J21" s="4"/>
    </row>
    <row r="22" spans="1:10">
      <c r="A22" s="4">
        <v>20</v>
      </c>
      <c r="B22" s="68"/>
      <c r="C22" s="71"/>
      <c r="D22" s="71"/>
      <c r="E22" s="71"/>
      <c r="F22" s="74"/>
      <c r="G22" s="5" t="s">
        <v>28</v>
      </c>
      <c r="H22" s="4"/>
      <c r="I22" s="4"/>
      <c r="J22" s="4"/>
    </row>
    <row r="23" spans="1:10">
      <c r="A23" s="4">
        <v>21</v>
      </c>
      <c r="B23" s="68"/>
      <c r="C23" s="71"/>
      <c r="D23" s="71"/>
      <c r="E23" s="71"/>
      <c r="F23" s="74"/>
      <c r="G23" s="5" t="s">
        <v>29</v>
      </c>
      <c r="H23" s="4"/>
      <c r="I23" s="4"/>
      <c r="J23" s="4"/>
    </row>
    <row r="24" spans="1:10">
      <c r="A24" s="4">
        <v>22</v>
      </c>
      <c r="B24" s="68"/>
      <c r="C24" s="71"/>
      <c r="D24" s="71"/>
      <c r="E24" s="71"/>
      <c r="F24" s="74"/>
      <c r="G24" s="5" t="s">
        <v>30</v>
      </c>
      <c r="H24" s="4"/>
      <c r="I24" s="4"/>
      <c r="J24" s="4"/>
    </row>
    <row r="25" spans="1:10">
      <c r="A25" s="4" t="s">
        <v>7</v>
      </c>
      <c r="B25" s="69"/>
      <c r="C25" s="72"/>
      <c r="D25" s="72"/>
      <c r="E25" s="72"/>
      <c r="F25" s="75"/>
      <c r="G25" s="5" t="s">
        <v>7</v>
      </c>
      <c r="H25" s="4"/>
      <c r="I25" s="4"/>
      <c r="J25" s="4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63" t="s">
        <v>36</v>
      </c>
      <c r="B27" s="64"/>
      <c r="C27" s="64"/>
      <c r="D27" s="64"/>
      <c r="E27" s="64"/>
      <c r="F27" s="64"/>
      <c r="G27" s="1"/>
      <c r="H27" s="1"/>
      <c r="I27" s="1"/>
      <c r="J27" s="1"/>
    </row>
  </sheetData>
  <mergeCells count="9">
    <mergeCell ref="A27:F27"/>
    <mergeCell ref="B3:B25"/>
    <mergeCell ref="C3:C25"/>
    <mergeCell ref="D3:D25"/>
    <mergeCell ref="E3:E25"/>
    <mergeCell ref="F3:F7"/>
    <mergeCell ref="F8:F14"/>
    <mergeCell ref="F15:F19"/>
    <mergeCell ref="F20:F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G26" sqref="G26"/>
    </sheetView>
  </sheetViews>
  <sheetFormatPr defaultColWidth="11" defaultRowHeight="15.75"/>
  <cols>
    <col min="2" max="2" width="20.875" customWidth="1"/>
    <col min="3" max="6" width="18.625" customWidth="1"/>
    <col min="7" max="7" width="26.625" customWidth="1"/>
    <col min="8" max="9" width="18.625" customWidth="1"/>
    <col min="10" max="10" width="23.5" customWidth="1"/>
  </cols>
  <sheetData>
    <row r="1" spans="1:10">
      <c r="A1" s="1"/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  <c r="J1" s="6">
        <v>9</v>
      </c>
    </row>
    <row r="2" spans="1:10" ht="101.1" customHeight="1">
      <c r="A2" s="3"/>
      <c r="B2" s="7" t="s">
        <v>0</v>
      </c>
      <c r="C2" s="7" t="s">
        <v>31</v>
      </c>
      <c r="D2" s="7" t="s">
        <v>37</v>
      </c>
      <c r="E2" s="7" t="s">
        <v>1</v>
      </c>
      <c r="F2" s="7" t="s">
        <v>8</v>
      </c>
      <c r="G2" s="7" t="s">
        <v>33</v>
      </c>
      <c r="H2" s="7" t="s">
        <v>34</v>
      </c>
      <c r="I2" s="7" t="s">
        <v>35</v>
      </c>
      <c r="J2" s="7" t="s">
        <v>32</v>
      </c>
    </row>
    <row r="3" spans="1:10">
      <c r="A3" s="4">
        <v>1</v>
      </c>
      <c r="B3" s="67" t="s">
        <v>40</v>
      </c>
      <c r="C3" s="70">
        <f>1+5+37+373</f>
        <v>416</v>
      </c>
      <c r="D3" s="70">
        <v>373</v>
      </c>
      <c r="E3" s="70">
        <v>50</v>
      </c>
      <c r="F3" s="73" t="s">
        <v>3</v>
      </c>
      <c r="G3" s="5" t="s">
        <v>9</v>
      </c>
      <c r="H3" s="4"/>
      <c r="I3" s="4"/>
      <c r="J3" s="4"/>
    </row>
    <row r="4" spans="1:10">
      <c r="A4" s="4">
        <v>2</v>
      </c>
      <c r="B4" s="68"/>
      <c r="C4" s="71"/>
      <c r="D4" s="71"/>
      <c r="E4" s="71"/>
      <c r="F4" s="74"/>
      <c r="G4" s="5" t="s">
        <v>10</v>
      </c>
      <c r="H4" s="4"/>
      <c r="I4" s="4"/>
      <c r="J4" s="4"/>
    </row>
    <row r="5" spans="1:10">
      <c r="A5" s="4">
        <v>3</v>
      </c>
      <c r="B5" s="68"/>
      <c r="C5" s="71"/>
      <c r="D5" s="71"/>
      <c r="E5" s="71"/>
      <c r="F5" s="74"/>
      <c r="G5" s="5" t="s">
        <v>11</v>
      </c>
      <c r="H5" s="4"/>
      <c r="I5" s="4"/>
      <c r="J5" s="4"/>
    </row>
    <row r="6" spans="1:10">
      <c r="A6" s="4">
        <v>4</v>
      </c>
      <c r="B6" s="68"/>
      <c r="C6" s="71"/>
      <c r="D6" s="71"/>
      <c r="E6" s="71"/>
      <c r="F6" s="74"/>
      <c r="G6" s="5" t="s">
        <v>12</v>
      </c>
      <c r="H6" s="4"/>
      <c r="I6" s="4"/>
      <c r="J6" s="4"/>
    </row>
    <row r="7" spans="1:10">
      <c r="A7" s="4">
        <v>5</v>
      </c>
      <c r="B7" s="68"/>
      <c r="C7" s="71"/>
      <c r="D7" s="71"/>
      <c r="E7" s="71"/>
      <c r="F7" s="75"/>
      <c r="G7" s="5" t="s">
        <v>13</v>
      </c>
      <c r="H7" s="4"/>
      <c r="I7" s="4"/>
      <c r="J7" s="4"/>
    </row>
    <row r="8" spans="1:10">
      <c r="A8" s="4">
        <v>6</v>
      </c>
      <c r="B8" s="68"/>
      <c r="C8" s="71"/>
      <c r="D8" s="71"/>
      <c r="E8" s="71"/>
      <c r="F8" s="73" t="s">
        <v>4</v>
      </c>
      <c r="G8" s="5" t="s">
        <v>14</v>
      </c>
      <c r="H8" s="4"/>
      <c r="I8" s="4"/>
      <c r="J8" s="4"/>
    </row>
    <row r="9" spans="1:10">
      <c r="A9" s="4">
        <v>7</v>
      </c>
      <c r="B9" s="68"/>
      <c r="C9" s="71"/>
      <c r="D9" s="71"/>
      <c r="E9" s="71"/>
      <c r="F9" s="74"/>
      <c r="G9" s="5" t="s">
        <v>15</v>
      </c>
      <c r="H9" s="4"/>
      <c r="I9" s="4"/>
      <c r="J9" s="4"/>
    </row>
    <row r="10" spans="1:10">
      <c r="A10" s="4">
        <v>8</v>
      </c>
      <c r="B10" s="68"/>
      <c r="C10" s="71"/>
      <c r="D10" s="71"/>
      <c r="E10" s="71"/>
      <c r="F10" s="74"/>
      <c r="G10" s="5" t="s">
        <v>16</v>
      </c>
      <c r="H10" s="4"/>
      <c r="I10" s="4"/>
      <c r="J10" s="4"/>
    </row>
    <row r="11" spans="1:10">
      <c r="A11" s="4">
        <v>9</v>
      </c>
      <c r="B11" s="68"/>
      <c r="C11" s="71"/>
      <c r="D11" s="71"/>
      <c r="E11" s="71"/>
      <c r="F11" s="74"/>
      <c r="G11" s="5" t="s">
        <v>17</v>
      </c>
      <c r="H11" s="4"/>
      <c r="I11" s="4"/>
      <c r="J11" s="4"/>
    </row>
    <row r="12" spans="1:10">
      <c r="A12" s="4">
        <v>10</v>
      </c>
      <c r="B12" s="68"/>
      <c r="C12" s="71"/>
      <c r="D12" s="71"/>
      <c r="E12" s="71"/>
      <c r="F12" s="74"/>
      <c r="G12" s="5" t="s">
        <v>18</v>
      </c>
      <c r="H12" s="4"/>
      <c r="I12" s="4"/>
      <c r="J12" s="4"/>
    </row>
    <row r="13" spans="1:10">
      <c r="A13" s="4">
        <v>11</v>
      </c>
      <c r="B13" s="68"/>
      <c r="C13" s="71"/>
      <c r="D13" s="71"/>
      <c r="E13" s="71"/>
      <c r="F13" s="74"/>
      <c r="G13" s="5" t="s">
        <v>19</v>
      </c>
      <c r="H13" s="4"/>
      <c r="I13" s="4"/>
      <c r="J13" s="4"/>
    </row>
    <row r="14" spans="1:10">
      <c r="A14" s="4">
        <v>12</v>
      </c>
      <c r="B14" s="68"/>
      <c r="C14" s="71"/>
      <c r="D14" s="71"/>
      <c r="E14" s="71"/>
      <c r="F14" s="75"/>
      <c r="G14" s="5" t="s">
        <v>20</v>
      </c>
      <c r="H14" s="4"/>
      <c r="I14" s="4"/>
      <c r="J14" s="4"/>
    </row>
    <row r="15" spans="1:10">
      <c r="A15" s="4">
        <v>13</v>
      </c>
      <c r="B15" s="68"/>
      <c r="C15" s="71"/>
      <c r="D15" s="71"/>
      <c r="E15" s="71"/>
      <c r="F15" s="73" t="s">
        <v>5</v>
      </c>
      <c r="G15" s="5" t="s">
        <v>21</v>
      </c>
      <c r="H15" s="4"/>
      <c r="I15" s="4"/>
      <c r="J15" s="4"/>
    </row>
    <row r="16" spans="1:10">
      <c r="A16" s="4">
        <v>14</v>
      </c>
      <c r="B16" s="68"/>
      <c r="C16" s="71"/>
      <c r="D16" s="71"/>
      <c r="E16" s="71"/>
      <c r="F16" s="74"/>
      <c r="G16" s="5" t="s">
        <v>22</v>
      </c>
      <c r="H16" s="4"/>
      <c r="I16" s="4"/>
      <c r="J16" s="4"/>
    </row>
    <row r="17" spans="1:10">
      <c r="A17" s="4">
        <v>15</v>
      </c>
      <c r="B17" s="68"/>
      <c r="C17" s="71"/>
      <c r="D17" s="71"/>
      <c r="E17" s="71"/>
      <c r="F17" s="74"/>
      <c r="G17" s="5" t="s">
        <v>23</v>
      </c>
      <c r="H17" s="4"/>
      <c r="I17" s="4"/>
      <c r="J17" s="4"/>
    </row>
    <row r="18" spans="1:10">
      <c r="A18" s="4">
        <v>16</v>
      </c>
      <c r="B18" s="68"/>
      <c r="C18" s="71"/>
      <c r="D18" s="71"/>
      <c r="E18" s="71"/>
      <c r="F18" s="74"/>
      <c r="G18" s="5" t="s">
        <v>24</v>
      </c>
      <c r="H18" s="4"/>
      <c r="I18" s="4"/>
      <c r="J18" s="4"/>
    </row>
    <row r="19" spans="1:10">
      <c r="A19" s="4">
        <v>17</v>
      </c>
      <c r="B19" s="68"/>
      <c r="C19" s="71"/>
      <c r="D19" s="71"/>
      <c r="E19" s="71"/>
      <c r="F19" s="75"/>
      <c r="G19" s="5" t="s">
        <v>25</v>
      </c>
      <c r="H19" s="4"/>
      <c r="I19" s="4"/>
      <c r="J19" s="4"/>
    </row>
    <row r="20" spans="1:10">
      <c r="A20" s="4">
        <v>18</v>
      </c>
      <c r="B20" s="68"/>
      <c r="C20" s="71"/>
      <c r="D20" s="71"/>
      <c r="E20" s="71"/>
      <c r="F20" s="73" t="s">
        <v>6</v>
      </c>
      <c r="G20" s="5" t="s">
        <v>26</v>
      </c>
      <c r="H20" s="4"/>
      <c r="I20" s="4"/>
      <c r="J20" s="4"/>
    </row>
    <row r="21" spans="1:10">
      <c r="A21" s="4">
        <v>19</v>
      </c>
      <c r="B21" s="68"/>
      <c r="C21" s="71"/>
      <c r="D21" s="71"/>
      <c r="E21" s="71"/>
      <c r="F21" s="74"/>
      <c r="G21" s="5" t="s">
        <v>27</v>
      </c>
      <c r="H21" s="4"/>
      <c r="I21" s="4"/>
      <c r="J21" s="4"/>
    </row>
    <row r="22" spans="1:10">
      <c r="A22" s="4">
        <v>20</v>
      </c>
      <c r="B22" s="68"/>
      <c r="C22" s="71"/>
      <c r="D22" s="71"/>
      <c r="E22" s="71"/>
      <c r="F22" s="74"/>
      <c r="G22" s="5" t="s">
        <v>28</v>
      </c>
      <c r="H22" s="4"/>
      <c r="I22" s="4"/>
      <c r="J22" s="4"/>
    </row>
    <row r="23" spans="1:10">
      <c r="A23" s="4">
        <v>21</v>
      </c>
      <c r="B23" s="68"/>
      <c r="C23" s="71"/>
      <c r="D23" s="71"/>
      <c r="E23" s="71"/>
      <c r="F23" s="74"/>
      <c r="G23" s="5" t="s">
        <v>29</v>
      </c>
      <c r="H23" s="4"/>
      <c r="I23" s="4"/>
      <c r="J23" s="4"/>
    </row>
    <row r="24" spans="1:10">
      <c r="A24" s="4">
        <v>22</v>
      </c>
      <c r="B24" s="68"/>
      <c r="C24" s="71"/>
      <c r="D24" s="71"/>
      <c r="E24" s="71"/>
      <c r="F24" s="74"/>
      <c r="G24" s="5" t="s">
        <v>30</v>
      </c>
      <c r="H24" s="4"/>
      <c r="I24" s="4"/>
      <c r="J24" s="4"/>
    </row>
    <row r="25" spans="1:10">
      <c r="A25" s="4" t="s">
        <v>7</v>
      </c>
      <c r="B25" s="69"/>
      <c r="C25" s="72"/>
      <c r="D25" s="72"/>
      <c r="E25" s="72"/>
      <c r="F25" s="75"/>
      <c r="G25" s="5" t="s">
        <v>7</v>
      </c>
      <c r="H25" s="4"/>
      <c r="I25" s="4"/>
      <c r="J25" s="4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63" t="s">
        <v>36</v>
      </c>
      <c r="B27" s="64"/>
      <c r="C27" s="64"/>
      <c r="D27" s="64"/>
      <c r="E27" s="64"/>
      <c r="F27" s="64"/>
      <c r="G27" s="1"/>
      <c r="H27" s="1"/>
      <c r="I27" s="1"/>
      <c r="J27" s="1"/>
    </row>
  </sheetData>
  <mergeCells count="9">
    <mergeCell ref="A27:F27"/>
    <mergeCell ref="B3:B25"/>
    <mergeCell ref="C3:C25"/>
    <mergeCell ref="D3:D25"/>
    <mergeCell ref="E3:E25"/>
    <mergeCell ref="F3:F7"/>
    <mergeCell ref="F8:F14"/>
    <mergeCell ref="F15:F19"/>
    <mergeCell ref="F20:F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F15" sqref="F15:F19"/>
    </sheetView>
  </sheetViews>
  <sheetFormatPr defaultColWidth="11" defaultRowHeight="15.75"/>
  <cols>
    <col min="2" max="5" width="17.125" customWidth="1"/>
    <col min="6" max="6" width="22.875" customWidth="1"/>
    <col min="7" max="7" width="21.375" customWidth="1"/>
    <col min="8" max="10" width="17.125" customWidth="1"/>
  </cols>
  <sheetData>
    <row r="1" spans="1:10">
      <c r="A1" s="1"/>
      <c r="B1" s="6">
        <v>1</v>
      </c>
      <c r="C1" s="6">
        <v>2</v>
      </c>
      <c r="D1" s="6">
        <v>3</v>
      </c>
      <c r="E1" s="6">
        <v>4</v>
      </c>
      <c r="F1" s="6">
        <v>5</v>
      </c>
      <c r="G1" s="6">
        <v>6</v>
      </c>
      <c r="H1" s="6">
        <v>7</v>
      </c>
      <c r="I1" s="6">
        <v>8</v>
      </c>
      <c r="J1" s="6">
        <v>9</v>
      </c>
    </row>
    <row r="2" spans="1:10" ht="113.1" customHeight="1">
      <c r="A2" s="3"/>
      <c r="B2" s="7" t="s">
        <v>0</v>
      </c>
      <c r="C2" s="7" t="s">
        <v>31</v>
      </c>
      <c r="D2" s="7" t="s">
        <v>37</v>
      </c>
      <c r="E2" s="7" t="s">
        <v>1</v>
      </c>
      <c r="F2" s="7" t="s">
        <v>8</v>
      </c>
      <c r="G2" s="7" t="s">
        <v>33</v>
      </c>
      <c r="H2" s="7" t="s">
        <v>34</v>
      </c>
      <c r="I2" s="7" t="s">
        <v>35</v>
      </c>
      <c r="J2" s="7" t="s">
        <v>32</v>
      </c>
    </row>
    <row r="3" spans="1:10">
      <c r="A3" s="4">
        <v>1</v>
      </c>
      <c r="B3" s="67" t="s">
        <v>39</v>
      </c>
      <c r="C3" s="70">
        <f>1+5+14+150</f>
        <v>170</v>
      </c>
      <c r="D3" s="70">
        <v>150</v>
      </c>
      <c r="E3" s="70">
        <v>58</v>
      </c>
      <c r="F3" s="73" t="s">
        <v>3</v>
      </c>
      <c r="G3" s="5" t="s">
        <v>9</v>
      </c>
      <c r="H3" s="4"/>
      <c r="I3" s="4"/>
      <c r="J3" s="4"/>
    </row>
    <row r="4" spans="1:10">
      <c r="A4" s="4">
        <v>2</v>
      </c>
      <c r="B4" s="68"/>
      <c r="C4" s="71"/>
      <c r="D4" s="71"/>
      <c r="E4" s="71"/>
      <c r="F4" s="74"/>
      <c r="G4" s="5" t="s">
        <v>10</v>
      </c>
      <c r="H4" s="4"/>
      <c r="I4" s="4"/>
      <c r="J4" s="4"/>
    </row>
    <row r="5" spans="1:10">
      <c r="A5" s="4">
        <v>3</v>
      </c>
      <c r="B5" s="68"/>
      <c r="C5" s="71"/>
      <c r="D5" s="71"/>
      <c r="E5" s="71"/>
      <c r="F5" s="74"/>
      <c r="G5" s="5" t="s">
        <v>11</v>
      </c>
      <c r="H5" s="4"/>
      <c r="I5" s="4"/>
      <c r="J5" s="4"/>
    </row>
    <row r="6" spans="1:10">
      <c r="A6" s="4">
        <v>4</v>
      </c>
      <c r="B6" s="68"/>
      <c r="C6" s="71"/>
      <c r="D6" s="71"/>
      <c r="E6" s="71"/>
      <c r="F6" s="74"/>
      <c r="G6" s="5" t="s">
        <v>12</v>
      </c>
      <c r="H6" s="4"/>
      <c r="I6" s="4"/>
      <c r="J6" s="4"/>
    </row>
    <row r="7" spans="1:10">
      <c r="A7" s="4">
        <v>5</v>
      </c>
      <c r="B7" s="68"/>
      <c r="C7" s="71"/>
      <c r="D7" s="71"/>
      <c r="E7" s="71"/>
      <c r="F7" s="75"/>
      <c r="G7" s="5" t="s">
        <v>13</v>
      </c>
      <c r="H7" s="4"/>
      <c r="I7" s="4"/>
      <c r="J7" s="4"/>
    </row>
    <row r="8" spans="1:10">
      <c r="A8" s="4">
        <v>6</v>
      </c>
      <c r="B8" s="68"/>
      <c r="C8" s="71"/>
      <c r="D8" s="71"/>
      <c r="E8" s="71"/>
      <c r="F8" s="73" t="s">
        <v>4</v>
      </c>
      <c r="G8" s="5" t="s">
        <v>14</v>
      </c>
      <c r="H8" s="4"/>
      <c r="I8" s="4"/>
      <c r="J8" s="4"/>
    </row>
    <row r="9" spans="1:10">
      <c r="A9" s="4">
        <v>7</v>
      </c>
      <c r="B9" s="68"/>
      <c r="C9" s="71"/>
      <c r="D9" s="71"/>
      <c r="E9" s="71"/>
      <c r="F9" s="74"/>
      <c r="G9" s="5" t="s">
        <v>15</v>
      </c>
      <c r="H9" s="4"/>
      <c r="I9" s="4"/>
      <c r="J9" s="4"/>
    </row>
    <row r="10" spans="1:10">
      <c r="A10" s="4">
        <v>8</v>
      </c>
      <c r="B10" s="68"/>
      <c r="C10" s="71"/>
      <c r="D10" s="71"/>
      <c r="E10" s="71"/>
      <c r="F10" s="74"/>
      <c r="G10" s="5" t="s">
        <v>16</v>
      </c>
      <c r="H10" s="4"/>
      <c r="I10" s="4"/>
      <c r="J10" s="4"/>
    </row>
    <row r="11" spans="1:10">
      <c r="A11" s="4">
        <v>9</v>
      </c>
      <c r="B11" s="68"/>
      <c r="C11" s="71"/>
      <c r="D11" s="71"/>
      <c r="E11" s="71"/>
      <c r="F11" s="74"/>
      <c r="G11" s="5" t="s">
        <v>17</v>
      </c>
      <c r="H11" s="4"/>
      <c r="I11" s="4"/>
      <c r="J11" s="4"/>
    </row>
    <row r="12" spans="1:10">
      <c r="A12" s="4">
        <v>10</v>
      </c>
      <c r="B12" s="68"/>
      <c r="C12" s="71"/>
      <c r="D12" s="71"/>
      <c r="E12" s="71"/>
      <c r="F12" s="74"/>
      <c r="G12" s="5" t="s">
        <v>18</v>
      </c>
      <c r="H12" s="4"/>
      <c r="I12" s="4"/>
      <c r="J12" s="4"/>
    </row>
    <row r="13" spans="1:10">
      <c r="A13" s="4">
        <v>11</v>
      </c>
      <c r="B13" s="68"/>
      <c r="C13" s="71"/>
      <c r="D13" s="71"/>
      <c r="E13" s="71"/>
      <c r="F13" s="74"/>
      <c r="G13" s="5" t="s">
        <v>19</v>
      </c>
      <c r="H13" s="4"/>
      <c r="I13" s="4"/>
      <c r="J13" s="4"/>
    </row>
    <row r="14" spans="1:10">
      <c r="A14" s="4">
        <v>12</v>
      </c>
      <c r="B14" s="68"/>
      <c r="C14" s="71"/>
      <c r="D14" s="71"/>
      <c r="E14" s="71"/>
      <c r="F14" s="75"/>
      <c r="G14" s="5" t="s">
        <v>20</v>
      </c>
      <c r="H14" s="4"/>
      <c r="I14" s="4"/>
      <c r="J14" s="4"/>
    </row>
    <row r="15" spans="1:10">
      <c r="A15" s="4">
        <v>13</v>
      </c>
      <c r="B15" s="68"/>
      <c r="C15" s="71"/>
      <c r="D15" s="71"/>
      <c r="E15" s="71"/>
      <c r="F15" s="73" t="s">
        <v>5</v>
      </c>
      <c r="G15" s="5" t="s">
        <v>21</v>
      </c>
      <c r="H15" s="4"/>
      <c r="I15" s="4"/>
      <c r="J15" s="4"/>
    </row>
    <row r="16" spans="1:10">
      <c r="A16" s="4">
        <v>14</v>
      </c>
      <c r="B16" s="68"/>
      <c r="C16" s="71"/>
      <c r="D16" s="71"/>
      <c r="E16" s="71"/>
      <c r="F16" s="74"/>
      <c r="G16" s="5" t="s">
        <v>22</v>
      </c>
      <c r="H16" s="4"/>
      <c r="I16" s="4"/>
      <c r="J16" s="4"/>
    </row>
    <row r="17" spans="1:10">
      <c r="A17" s="4">
        <v>15</v>
      </c>
      <c r="B17" s="68"/>
      <c r="C17" s="71"/>
      <c r="D17" s="71"/>
      <c r="E17" s="71"/>
      <c r="F17" s="74"/>
      <c r="G17" s="5" t="s">
        <v>23</v>
      </c>
      <c r="H17" s="4"/>
      <c r="I17" s="4"/>
      <c r="J17" s="4"/>
    </row>
    <row r="18" spans="1:10">
      <c r="A18" s="4">
        <v>16</v>
      </c>
      <c r="B18" s="68"/>
      <c r="C18" s="71"/>
      <c r="D18" s="71"/>
      <c r="E18" s="71"/>
      <c r="F18" s="74"/>
      <c r="G18" s="5" t="s">
        <v>24</v>
      </c>
      <c r="H18" s="4"/>
      <c r="I18" s="4"/>
      <c r="J18" s="4"/>
    </row>
    <row r="19" spans="1:10">
      <c r="A19" s="4">
        <v>17</v>
      </c>
      <c r="B19" s="68"/>
      <c r="C19" s="71"/>
      <c r="D19" s="71"/>
      <c r="E19" s="71"/>
      <c r="F19" s="75"/>
      <c r="G19" s="5" t="s">
        <v>25</v>
      </c>
      <c r="H19" s="4"/>
      <c r="I19" s="4"/>
      <c r="J19" s="4"/>
    </row>
    <row r="20" spans="1:10">
      <c r="A20" s="4">
        <v>18</v>
      </c>
      <c r="B20" s="68"/>
      <c r="C20" s="71"/>
      <c r="D20" s="71"/>
      <c r="E20" s="71"/>
      <c r="F20" s="73" t="s">
        <v>6</v>
      </c>
      <c r="G20" s="5" t="s">
        <v>26</v>
      </c>
      <c r="H20" s="4"/>
      <c r="I20" s="4"/>
      <c r="J20" s="4"/>
    </row>
    <row r="21" spans="1:10">
      <c r="A21" s="4">
        <v>19</v>
      </c>
      <c r="B21" s="68"/>
      <c r="C21" s="71"/>
      <c r="D21" s="71"/>
      <c r="E21" s="71"/>
      <c r="F21" s="74"/>
      <c r="G21" s="5" t="s">
        <v>27</v>
      </c>
      <c r="H21" s="4"/>
      <c r="I21" s="4"/>
      <c r="J21" s="4"/>
    </row>
    <row r="22" spans="1:10">
      <c r="A22" s="4">
        <v>20</v>
      </c>
      <c r="B22" s="68"/>
      <c r="C22" s="71"/>
      <c r="D22" s="71"/>
      <c r="E22" s="71"/>
      <c r="F22" s="74"/>
      <c r="G22" s="5" t="s">
        <v>28</v>
      </c>
      <c r="H22" s="4"/>
      <c r="I22" s="4"/>
      <c r="J22" s="4"/>
    </row>
    <row r="23" spans="1:10">
      <c r="A23" s="4">
        <v>21</v>
      </c>
      <c r="B23" s="68"/>
      <c r="C23" s="71"/>
      <c r="D23" s="71"/>
      <c r="E23" s="71"/>
      <c r="F23" s="74"/>
      <c r="G23" s="5" t="s">
        <v>29</v>
      </c>
      <c r="H23" s="4"/>
      <c r="I23" s="4"/>
      <c r="J23" s="4"/>
    </row>
    <row r="24" spans="1:10">
      <c r="A24" s="4">
        <v>22</v>
      </c>
      <c r="B24" s="68"/>
      <c r="C24" s="71"/>
      <c r="D24" s="71"/>
      <c r="E24" s="71"/>
      <c r="F24" s="74"/>
      <c r="G24" s="5" t="s">
        <v>30</v>
      </c>
      <c r="H24" s="4"/>
      <c r="I24" s="4"/>
      <c r="J24" s="4"/>
    </row>
    <row r="25" spans="1:10">
      <c r="A25" s="4" t="s">
        <v>7</v>
      </c>
      <c r="B25" s="69"/>
      <c r="C25" s="72"/>
      <c r="D25" s="72"/>
      <c r="E25" s="72"/>
      <c r="F25" s="75"/>
      <c r="G25" s="5" t="s">
        <v>7</v>
      </c>
      <c r="H25" s="4"/>
      <c r="I25" s="4"/>
      <c r="J25" s="4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63" t="s">
        <v>36</v>
      </c>
      <c r="B27" s="64"/>
      <c r="C27" s="64"/>
      <c r="D27" s="64"/>
      <c r="E27" s="64"/>
      <c r="F27" s="64"/>
      <c r="G27" s="1"/>
      <c r="H27" s="1"/>
      <c r="I27" s="1"/>
      <c r="J27" s="1"/>
    </row>
  </sheetData>
  <mergeCells count="9">
    <mergeCell ref="A27:F27"/>
    <mergeCell ref="B3:B25"/>
    <mergeCell ref="C3:C25"/>
    <mergeCell ref="D3:D25"/>
    <mergeCell ref="E3:E25"/>
    <mergeCell ref="F3:F7"/>
    <mergeCell ref="F8:F14"/>
    <mergeCell ref="F15:F19"/>
    <mergeCell ref="F20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Брянская</vt:lpstr>
      <vt:lpstr>Вологодская</vt:lpstr>
      <vt:lpstr>Калининградская</vt:lpstr>
      <vt:lpstr>Нижегогородская</vt:lpstr>
      <vt:lpstr>Омская</vt:lpstr>
      <vt:lpstr>Сахалинская</vt:lpstr>
      <vt:lpstr>Севастополь</vt:lpstr>
      <vt:lpstr>Ставропольский</vt:lpstr>
      <vt:lpstr>Тюменская</vt:lpstr>
      <vt:lpstr>Челябинская</vt:lpstr>
      <vt:lpstr>Брянская!Область_печати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2021-01-13T13:23:57Z</cp:lastPrinted>
  <dcterms:created xsi:type="dcterms:W3CDTF">2020-12-23T05:59:28Z</dcterms:created>
  <dcterms:modified xsi:type="dcterms:W3CDTF">2021-01-15T08:15:17Z</dcterms:modified>
</cp:coreProperties>
</file>